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egionshuset\RU\Uddannelse og Mobilitet\UDDANNELSE\Uddannelsespuljen\03 Dokumenter og formaliesetup (fra 2024)\01 Ansøgning og idé\"/>
    </mc:Choice>
  </mc:AlternateContent>
  <xr:revisionPtr revIDLastSave="0" documentId="13_ncr:1_{A375A505-5484-4E8D-90C2-B9237A3062A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Budgetskema" sheetId="4" r:id="rId1"/>
    <sheet name="Aktivitetsbudget" sheetId="6" r:id="rId2"/>
    <sheet name="Aktivitetsoversigt" sheetId="9" r:id="rId3"/>
    <sheet name="Regnskabsskema" sheetId="10" r:id="rId4"/>
    <sheet name="Timeregistreringsskema 1.halvår" sheetId="7" r:id="rId5"/>
    <sheet name="Timeregistringsskema 2.halvår" sheetId="8" r:id="rId6"/>
  </sheets>
  <definedNames>
    <definedName name="_xlnm.Print_Area" localSheetId="0">Budgetskema!$A$1:$I$41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H16" i="4" l="1"/>
  <c r="E16" i="9" l="1"/>
  <c r="D16" i="9"/>
  <c r="E15" i="9"/>
  <c r="D15" i="9"/>
  <c r="E14" i="9"/>
  <c r="D14" i="9"/>
  <c r="E13" i="9"/>
  <c r="D13" i="9"/>
  <c r="E12" i="9"/>
  <c r="D12" i="9"/>
  <c r="E11" i="9"/>
  <c r="D11" i="9"/>
  <c r="E10" i="9"/>
  <c r="D10" i="9"/>
  <c r="B10" i="9" l="1"/>
  <c r="E16" i="6"/>
  <c r="F16" i="6" s="1"/>
  <c r="G16" i="6" s="1"/>
  <c r="E9" i="6"/>
  <c r="D22" i="10"/>
  <c r="C22" i="10"/>
  <c r="D24" i="10" l="1"/>
  <c r="D26" i="10" s="1"/>
  <c r="C24" i="10"/>
  <c r="C26" i="10" s="1"/>
  <c r="A18" i="8"/>
  <c r="A17" i="8"/>
  <c r="A16" i="8"/>
  <c r="A15" i="8"/>
  <c r="A14" i="8"/>
  <c r="A13" i="8"/>
  <c r="A12" i="8"/>
  <c r="A11" i="8"/>
  <c r="A18" i="7"/>
  <c r="A17" i="7"/>
  <c r="A16" i="7"/>
  <c r="A15" i="7"/>
  <c r="A14" i="7"/>
  <c r="A13" i="7"/>
  <c r="A12" i="7"/>
  <c r="A11" i="7"/>
  <c r="B17" i="9"/>
  <c r="B16" i="9"/>
  <c r="B15" i="9"/>
  <c r="B14" i="9"/>
  <c r="B13" i="9"/>
  <c r="B12" i="9"/>
  <c r="B11" i="9"/>
  <c r="I11" i="4"/>
  <c r="E12" i="6"/>
  <c r="E11" i="6"/>
  <c r="F11" i="6" s="1"/>
  <c r="E10" i="6"/>
  <c r="F10" i="6" s="1"/>
  <c r="D10" i="4"/>
  <c r="G16" i="4"/>
  <c r="F9" i="6"/>
  <c r="G9" i="6" s="1"/>
  <c r="E15" i="6"/>
  <c r="F15" i="6" s="1"/>
  <c r="E14" i="6"/>
  <c r="F14" i="6" s="1"/>
  <c r="E13" i="6"/>
  <c r="F13" i="6" s="1"/>
  <c r="G13" i="6" s="1"/>
  <c r="F16" i="4"/>
  <c r="E16" i="4"/>
  <c r="E18" i="4" s="1"/>
  <c r="G10" i="6" l="1"/>
  <c r="G15" i="6"/>
  <c r="I10" i="4"/>
  <c r="G11" i="6"/>
  <c r="G14" i="6"/>
  <c r="F12" i="6"/>
  <c r="G12" i="6" s="1"/>
  <c r="E20" i="4"/>
  <c r="H18" i="4"/>
  <c r="H20" i="4" s="1"/>
  <c r="G18" i="4"/>
  <c r="G20" i="4" s="1"/>
  <c r="G24" i="4" s="1"/>
  <c r="F18" i="4"/>
  <c r="E25" i="4" l="1"/>
  <c r="E24" i="4"/>
  <c r="H24" i="4"/>
  <c r="H26" i="4"/>
  <c r="H25" i="4"/>
  <c r="G25" i="4"/>
  <c r="I18" i="4"/>
  <c r="F20" i="4"/>
  <c r="F24" i="4" s="1"/>
  <c r="F25" i="4" l="1"/>
  <c r="I25" i="4" s="1"/>
  <c r="I20" i="4"/>
  <c r="I24" i="4"/>
  <c r="D14" i="4" l="1"/>
  <c r="D13" i="4"/>
  <c r="E18" i="6" s="1"/>
  <c r="D12" i="4"/>
  <c r="E17" i="6" s="1"/>
  <c r="E19" i="6" l="1"/>
  <c r="I14" i="4" s="1"/>
  <c r="F17" i="6"/>
  <c r="I12" i="4"/>
  <c r="F18" i="6"/>
  <c r="G18" i="6" s="1"/>
  <c r="I13" i="4"/>
  <c r="A11" i="9"/>
  <c r="A12" i="9" s="1"/>
  <c r="A13" i="9" s="1"/>
  <c r="A14" i="9" s="1"/>
  <c r="A15" i="9" s="1"/>
  <c r="A16" i="9" s="1"/>
  <c r="I16" i="4" l="1"/>
  <c r="E20" i="6"/>
  <c r="F19" i="6"/>
  <c r="G19" i="6" s="1"/>
  <c r="F20" i="6"/>
  <c r="G17" i="6"/>
  <c r="G20" i="6" s="1"/>
  <c r="D35" i="10"/>
  <c r="C35" i="10"/>
  <c r="F19" i="8"/>
  <c r="F19" i="7"/>
  <c r="B19" i="7"/>
  <c r="C19" i="7"/>
  <c r="D19" i="7"/>
  <c r="E19" i="7"/>
  <c r="G19" i="7"/>
  <c r="G19" i="8"/>
  <c r="E19" i="8"/>
  <c r="D19" i="8"/>
  <c r="C19" i="8"/>
  <c r="B19" i="8"/>
  <c r="D11" i="4" l="1"/>
  <c r="D18" i="4" l="1"/>
  <c r="D20" i="4" s="1"/>
  <c r="D24" i="4" s="1"/>
  <c r="D16" i="4"/>
  <c r="D26" i="4"/>
  <c r="C28" i="4"/>
  <c r="D25" i="4" l="1"/>
  <c r="D28" i="4"/>
  <c r="F26" i="4" l="1"/>
  <c r="G26" i="4"/>
  <c r="E26" i="4"/>
  <c r="I26" i="4" l="1"/>
  <c r="F28" i="4"/>
  <c r="G28" i="4"/>
  <c r="E28" i="4"/>
  <c r="H28" i="4" l="1"/>
  <c r="I2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Mathilde Have Fagernæs Hansen</author>
  </authors>
  <commentList>
    <comment ref="C9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Her bedes I angive i hvilket omfang de enkelte deltagere i projektet (fx lærere, vejledere m.v.) indgår i projektets forskellige aktiviteter. </t>
        </r>
      </text>
    </comment>
  </commentList>
</comments>
</file>

<file path=xl/sharedStrings.xml><?xml version="1.0" encoding="utf-8"?>
<sst xmlns="http://schemas.openxmlformats.org/spreadsheetml/2006/main" count="165" uniqueCount="97">
  <si>
    <t>Projektnavn:</t>
  </si>
  <si>
    <t>Udgifter (direkte):</t>
  </si>
  <si>
    <t>Revision</t>
  </si>
  <si>
    <t>Ekstern konsulent</t>
  </si>
  <si>
    <t>Direkte udgifter i alt:</t>
  </si>
  <si>
    <t>Konto:</t>
  </si>
  <si>
    <t>Finansiering:</t>
  </si>
  <si>
    <t>Samlet finansiering:</t>
  </si>
  <si>
    <t>Grundoplysninger:</t>
  </si>
  <si>
    <t>Samlede udgifter (kr.)</t>
  </si>
  <si>
    <t>Samlet finansiering (kr.)</t>
  </si>
  <si>
    <t>Samlede støtteberettigede udgifter:</t>
  </si>
  <si>
    <t>Procent</t>
  </si>
  <si>
    <t>Kontrolsum</t>
  </si>
  <si>
    <t>Godk. dato:</t>
  </si>
  <si>
    <t>Journalnr.:</t>
  </si>
  <si>
    <t>Aktivitetsnr.</t>
  </si>
  <si>
    <t xml:space="preserve">Samlede støtteberettigede udgifter </t>
  </si>
  <si>
    <t xml:space="preserve">Total </t>
  </si>
  <si>
    <t>Tilskud fra Uddannelsespuljen</t>
  </si>
  <si>
    <t>BUDGETFORUDSÆTNINGER:</t>
  </si>
  <si>
    <r>
      <t xml:space="preserve">BILAG 1 til ansøgning: BUDGETSKEMA (Du skal </t>
    </r>
    <r>
      <rPr>
        <b/>
        <u/>
        <sz val="12"/>
        <rFont val="Arial"/>
        <family val="2"/>
      </rPr>
      <t>udelukkende indtaste i de orange</t>
    </r>
    <r>
      <rPr>
        <b/>
        <sz val="12"/>
        <rFont val="Arial"/>
        <family val="2"/>
      </rPr>
      <t xml:space="preserve"> felter)</t>
    </r>
  </si>
  <si>
    <t>Antal løntimer fordelt på deltagere (fx lærere, ledere, vejledere m.v.)</t>
  </si>
  <si>
    <t xml:space="preserve">1. år </t>
  </si>
  <si>
    <t xml:space="preserve">2. år </t>
  </si>
  <si>
    <t xml:space="preserve">3. år </t>
  </si>
  <si>
    <t>4. år</t>
  </si>
  <si>
    <t>2. år</t>
  </si>
  <si>
    <t>3. år</t>
  </si>
  <si>
    <t>Indirekte udgifter (20 % af de direkte udgifter):</t>
  </si>
  <si>
    <t>Egenfinansiering</t>
  </si>
  <si>
    <t>Anden ekstern finansiering</t>
  </si>
  <si>
    <t>Aktivitet:</t>
  </si>
  <si>
    <t>Januar</t>
  </si>
  <si>
    <t>Februar</t>
  </si>
  <si>
    <t>Marts</t>
  </si>
  <si>
    <t>April</t>
  </si>
  <si>
    <t>Maj</t>
  </si>
  <si>
    <t>Juni</t>
  </si>
  <si>
    <t>Antal timer:</t>
  </si>
  <si>
    <t>Juli</t>
  </si>
  <si>
    <t>August</t>
  </si>
  <si>
    <t>September</t>
  </si>
  <si>
    <t>Oktober</t>
  </si>
  <si>
    <t>November</t>
  </si>
  <si>
    <t>December</t>
  </si>
  <si>
    <t>Dato</t>
  </si>
  <si>
    <t>Indirekte udgifter (20 % tillæg)</t>
  </si>
  <si>
    <t xml:space="preserve">Journalnummer: </t>
  </si>
  <si>
    <t>Regnskabsperiode:</t>
  </si>
  <si>
    <t>Statustidspunkt:</t>
  </si>
  <si>
    <t>Projektstart:</t>
  </si>
  <si>
    <t>Projektslut:</t>
  </si>
  <si>
    <t>Regnskabsansvarlig og kontaktoplysninger:</t>
  </si>
  <si>
    <t>Underskrift regnskabsansvarlig</t>
  </si>
  <si>
    <t>Periode (kr.)</t>
  </si>
  <si>
    <t>Akkumuleret (kr.)*</t>
  </si>
  <si>
    <t>Evaluering</t>
  </si>
  <si>
    <t>Støtteberettigede udgifter i alt:</t>
  </si>
  <si>
    <t>Periode (kr.):</t>
  </si>
  <si>
    <t>Akkumuleret (kr.):*</t>
  </si>
  <si>
    <t>Underskrift tilsagnsmodtager</t>
  </si>
  <si>
    <t>* Akkumulerede udgifter = Samlede revisorgodkendte udgifter i projektet på statustidspunktet, dvs. for perioden og tidligere perioder</t>
  </si>
  <si>
    <t>* Akkumuleret finansiering = Samlet finansiering af projektet på statustidspunktet, dvs. for perioden og tidligere perioder</t>
  </si>
  <si>
    <t>Hovedaktivitetsnavn</t>
  </si>
  <si>
    <t>Kort beskrivelse af hovedaktiviteten</t>
  </si>
  <si>
    <t>Hele projektperioden</t>
  </si>
  <si>
    <t>Måltal*</t>
  </si>
  <si>
    <t>1. år</t>
  </si>
  <si>
    <t>BILAG 2 til ansøgning: AKKUMULERET AKTIVITETSBUDGET (udfyld de orange felter)</t>
  </si>
  <si>
    <t>BILAG 3 til ansøgning: AKTIVITETsoversigt (udfyld de orange felter)</t>
  </si>
  <si>
    <t>Løn - Projektarbejde</t>
  </si>
  <si>
    <t>Løn - Projektadministration og projektledelse</t>
  </si>
  <si>
    <t>Løn - projektarbejde</t>
  </si>
  <si>
    <t>BILAG 4 til ansøgning: REGNSKABSSKEMA - periodebeløb og akkumulerede beløb (udfyld de orange felter)</t>
  </si>
  <si>
    <t>BILAG 6 til ansøgning: TIMEREGISTRERINGSSKEMA (2. halvår)</t>
  </si>
  <si>
    <t>BILAG 5 til ansøgning: TIMEREGISTRERINGSSKEMA (1. halvår)</t>
  </si>
  <si>
    <t>Konto 3: Udgifter til ekstern konsulent (beskriv hvordan I er kommet frem til beløbet)</t>
  </si>
  <si>
    <t>Konto 11: Anden ekstern finansiering (beskriv venligst, hvad finansieringen består af, og hvem der forventes at bidrage til finansieringen)</t>
  </si>
  <si>
    <t>Realiserede**</t>
  </si>
  <si>
    <t>* Angiv succeskriteriet for aktivitetens gennemførsel, f.eks. antal deltagere, antal møder, antal workshops, undervisningsforløb, antal kurser, antal virksomhedsbesøg, antal praktikpladser o.l.</t>
  </si>
  <si>
    <t>** Udfyldes først i takt med den årlige afrapportering.</t>
  </si>
  <si>
    <t>Antal løntimer i alt</t>
  </si>
  <si>
    <t>-</t>
  </si>
  <si>
    <t>Hovedaktivitetsnavn (skal svare til hovedaktiviteterne i ansøgningsskemaet)</t>
  </si>
  <si>
    <t>Direkte udgifter</t>
  </si>
  <si>
    <t>Projektadministration og projektledelse</t>
  </si>
  <si>
    <t>Antal timer i alt</t>
  </si>
  <si>
    <t>Indirekte udgifter i alt (20 % af de direkte udgifter):</t>
  </si>
  <si>
    <t>Stort projekt:</t>
  </si>
  <si>
    <r>
      <t xml:space="preserve">Evaluering </t>
    </r>
    <r>
      <rPr>
        <sz val="8"/>
        <color rgb="FFFF0000"/>
        <rFont val="Arial"/>
        <family val="2"/>
      </rPr>
      <t>(</t>
    </r>
    <r>
      <rPr>
        <b/>
        <sz val="8"/>
        <color rgb="FFFF0000"/>
        <rFont val="Arial"/>
        <family val="2"/>
      </rPr>
      <t>se note nederst!</t>
    </r>
    <r>
      <rPr>
        <sz val="8"/>
        <color rgb="FFFF0000"/>
        <rFont val="Arial"/>
        <family val="2"/>
      </rPr>
      <t>)</t>
    </r>
  </si>
  <si>
    <r>
      <rPr>
        <b/>
        <i/>
        <u/>
        <sz val="10"/>
        <color rgb="FFFF0000"/>
        <rFont val="Arial"/>
        <family val="2"/>
      </rPr>
      <t>Note om ekstern evaluering</t>
    </r>
    <r>
      <rPr>
        <u/>
        <sz val="10"/>
        <color rgb="FFFF0000"/>
        <rFont val="Arial"/>
        <family val="2"/>
      </rPr>
      <t>:</t>
    </r>
  </si>
  <si>
    <t>Skriv "Ja" i feltet til venstre, hvis I ansøger om mere end 750.000 kr. fra uddannelsespuljen.</t>
  </si>
  <si>
    <t>Underskrift medarbejder</t>
  </si>
  <si>
    <t>Underskrift overordnet</t>
  </si>
  <si>
    <t xml:space="preserve">Projekter, der ansøger om tilskud fra delpuljen til større uddannelsesprojekter (ansøgt beløb over 750.000 kr.) skal indregne 64.000 kr. til ekstern evaluering. I budgetskemaet er der afsat 64.000 kr. til konto 5 "Ekstern evaluering", hvis ansøger svarer "Ja" i feltet B3. 
</t>
  </si>
  <si>
    <t>Standardtimesats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</si>
</sst>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k_r_._-;\-* #,##0.00\ _k_r_._-;_-* &quot;-&quot;??\ _k_r_._-;_-@_-"/>
  </numFmts>
  <fonts count="19" x14ac:knownFonts="1">
    <font>
      <sz val="10"/>
      <name val="Arial"/>
    </font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Arial"/>
    </font>
    <font>
      <sz val="9"/>
      <color indexed="81"/>
      <name val="Tahoma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u/>
      <sz val="10"/>
      <color rgb="FFFF0000"/>
      <name val="Arial"/>
      <family val="2"/>
    </font>
    <font>
      <b/>
      <i/>
      <u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/>
    <xf numFmtId="0" fontId="0" fillId="0" borderId="0" xfId="0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0" borderId="0" xfId="0" applyFont="1" applyFill="1" applyBorder="1"/>
    <xf numFmtId="0" fontId="3" fillId="0" borderId="0" xfId="0" applyFont="1"/>
    <xf numFmtId="49" fontId="3" fillId="2" borderId="1" xfId="0" applyNumberFormat="1" applyFont="1" applyFill="1" applyBorder="1"/>
    <xf numFmtId="0" fontId="3" fillId="0" borderId="0" xfId="0" applyFont="1" applyBorder="1"/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2" fillId="3" borderId="2" xfId="0" applyFont="1" applyFill="1" applyBorder="1"/>
    <xf numFmtId="10" fontId="2" fillId="3" borderId="2" xfId="0" applyNumberFormat="1" applyFont="1" applyFill="1" applyBorder="1"/>
    <xf numFmtId="0" fontId="2" fillId="3" borderId="1" xfId="0" applyFont="1" applyFill="1" applyBorder="1"/>
    <xf numFmtId="164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wrapText="1"/>
    </xf>
    <xf numFmtId="164" fontId="2" fillId="3" borderId="2" xfId="0" applyNumberFormat="1" applyFont="1" applyFill="1" applyBorder="1"/>
    <xf numFmtId="0" fontId="4" fillId="0" borderId="0" xfId="0" applyFont="1"/>
    <xf numFmtId="0" fontId="1" fillId="0" borderId="0" xfId="0" applyFont="1" applyBorder="1"/>
    <xf numFmtId="0" fontId="5" fillId="0" borderId="0" xfId="0" applyFont="1" applyFill="1"/>
    <xf numFmtId="0" fontId="1" fillId="0" borderId="0" xfId="0" applyFont="1" applyFill="1" applyBorder="1"/>
    <xf numFmtId="0" fontId="6" fillId="0" borderId="0" xfId="0" applyFont="1"/>
    <xf numFmtId="0" fontId="6" fillId="0" borderId="0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1" fillId="0" borderId="6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3" fillId="2" borderId="1" xfId="0" applyNumberFormat="1" applyFont="1" applyFill="1" applyBorder="1" applyAlignment="1">
      <alignment horizontal="left"/>
    </xf>
    <xf numFmtId="0" fontId="3" fillId="4" borderId="1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49" fontId="3" fillId="4" borderId="1" xfId="0" applyNumberFormat="1" applyFont="1" applyFill="1" applyBorder="1"/>
    <xf numFmtId="14" fontId="3" fillId="0" borderId="0" xfId="0" applyNumberFormat="1" applyFont="1" applyFill="1" applyBorder="1" applyAlignment="1">
      <alignment horizontal="left"/>
    </xf>
    <xf numFmtId="0" fontId="0" fillId="0" borderId="0" xfId="0" applyFill="1"/>
    <xf numFmtId="14" fontId="4" fillId="0" borderId="0" xfId="0" applyNumberFormat="1" applyFont="1" applyFill="1" applyBorder="1" applyAlignment="1">
      <alignment horizontal="left"/>
    </xf>
    <xf numFmtId="164" fontId="3" fillId="6" borderId="1" xfId="0" applyNumberFormat="1" applyFont="1" applyFill="1" applyBorder="1"/>
    <xf numFmtId="164" fontId="2" fillId="6" borderId="1" xfId="0" applyNumberFormat="1" applyFont="1" applyFill="1" applyBorder="1"/>
    <xf numFmtId="0" fontId="3" fillId="6" borderId="1" xfId="0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/>
    <xf numFmtId="164" fontId="2" fillId="6" borderId="1" xfId="0" applyNumberFormat="1" applyFont="1" applyFill="1" applyBorder="1" applyAlignment="1"/>
    <xf numFmtId="0" fontId="2" fillId="6" borderId="2" xfId="0" applyFont="1" applyFill="1" applyBorder="1"/>
    <xf numFmtId="164" fontId="2" fillId="6" borderId="2" xfId="0" applyNumberFormat="1" applyFont="1" applyFill="1" applyBorder="1"/>
    <xf numFmtId="164" fontId="3" fillId="7" borderId="1" xfId="0" applyNumberFormat="1" applyFont="1" applyFill="1" applyBorder="1"/>
    <xf numFmtId="49" fontId="3" fillId="7" borderId="1" xfId="0" applyNumberFormat="1" applyFont="1" applyFill="1" applyBorder="1"/>
    <xf numFmtId="10" fontId="3" fillId="7" borderId="1" xfId="1" applyNumberFormat="1" applyFont="1" applyFill="1" applyBorder="1"/>
    <xf numFmtId="0" fontId="3" fillId="0" borderId="17" xfId="0" applyFont="1" applyBorder="1"/>
    <xf numFmtId="0" fontId="3" fillId="5" borderId="18" xfId="0" applyFont="1" applyFill="1" applyBorder="1"/>
    <xf numFmtId="14" fontId="3" fillId="5" borderId="18" xfId="0" applyNumberFormat="1" applyFont="1" applyFill="1" applyBorder="1" applyAlignment="1">
      <alignment horizontal="left"/>
    </xf>
    <xf numFmtId="164" fontId="3" fillId="6" borderId="14" xfId="0" applyNumberFormat="1" applyFont="1" applyFill="1" applyBorder="1"/>
    <xf numFmtId="0" fontId="2" fillId="6" borderId="14" xfId="0" applyFont="1" applyFill="1" applyBorder="1"/>
    <xf numFmtId="164" fontId="2" fillId="6" borderId="14" xfId="0" applyNumberFormat="1" applyFont="1" applyFill="1" applyBorder="1"/>
    <xf numFmtId="0" fontId="3" fillId="6" borderId="14" xfId="0" applyFont="1" applyFill="1" applyBorder="1"/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2" xfId="0" applyFont="1" applyFill="1" applyBorder="1" applyAlignment="1">
      <alignment wrapText="1"/>
    </xf>
    <xf numFmtId="0" fontId="3" fillId="0" borderId="0" xfId="0" applyFont="1" applyFill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0" fillId="0" borderId="0" xfId="0" applyFill="1" applyAlignment="1">
      <alignment wrapText="1"/>
    </xf>
    <xf numFmtId="4" fontId="3" fillId="4" borderId="1" xfId="0" applyNumberFormat="1" applyFont="1" applyFill="1" applyBorder="1"/>
    <xf numFmtId="4" fontId="3" fillId="0" borderId="0" xfId="0" applyNumberFormat="1" applyFont="1"/>
    <xf numFmtId="4" fontId="2" fillId="3" borderId="1" xfId="0" applyNumberFormat="1" applyFont="1" applyFill="1" applyBorder="1"/>
    <xf numFmtId="4" fontId="3" fillId="3" borderId="1" xfId="0" applyNumberFormat="1" applyFont="1" applyFill="1" applyBorder="1"/>
    <xf numFmtId="4" fontId="3" fillId="3" borderId="2" xfId="0" applyNumberFormat="1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0" borderId="0" xfId="0" applyFill="1" applyBorder="1"/>
    <xf numFmtId="0" fontId="3" fillId="2" borderId="6" xfId="0" applyFont="1" applyFill="1" applyBorder="1"/>
    <xf numFmtId="0" fontId="3" fillId="2" borderId="0" xfId="0" applyFont="1" applyFill="1" applyBorder="1"/>
    <xf numFmtId="0" fontId="3" fillId="2" borderId="7" xfId="0" applyFont="1" applyFill="1" applyBorder="1"/>
    <xf numFmtId="0" fontId="2" fillId="0" borderId="0" xfId="0" applyFont="1" applyBorder="1"/>
    <xf numFmtId="0" fontId="5" fillId="0" borderId="0" xfId="0" applyFont="1"/>
    <xf numFmtId="0" fontId="13" fillId="7" borderId="1" xfId="0" applyFont="1" applyFill="1" applyBorder="1"/>
    <xf numFmtId="0" fontId="14" fillId="0" borderId="6" xfId="0" applyFont="1" applyFill="1" applyBorder="1"/>
    <xf numFmtId="0" fontId="13" fillId="0" borderId="0" xfId="0" applyFont="1" applyFill="1" applyBorder="1"/>
    <xf numFmtId="0" fontId="14" fillId="0" borderId="0" xfId="0" applyFont="1"/>
    <xf numFmtId="0" fontId="3" fillId="0" borderId="25" xfId="0" applyFont="1" applyBorder="1"/>
    <xf numFmtId="0" fontId="13" fillId="7" borderId="14" xfId="0" applyFont="1" applyFill="1" applyBorder="1"/>
    <xf numFmtId="0" fontId="13" fillId="7" borderId="28" xfId="0" applyFont="1" applyFill="1" applyBorder="1"/>
    <xf numFmtId="0" fontId="13" fillId="7" borderId="29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right"/>
    </xf>
    <xf numFmtId="165" fontId="0" fillId="0" borderId="0" xfId="0" applyNumberFormat="1"/>
    <xf numFmtId="0" fontId="1" fillId="0" borderId="8" xfId="0" applyFont="1" applyFill="1" applyBorder="1"/>
    <xf numFmtId="0" fontId="3" fillId="0" borderId="9" xfId="0" applyFont="1" applyFill="1" applyBorder="1"/>
    <xf numFmtId="0" fontId="1" fillId="0" borderId="9" xfId="0" applyFont="1" applyBorder="1"/>
    <xf numFmtId="0" fontId="17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/>
    </xf>
    <xf numFmtId="164" fontId="2" fillId="6" borderId="11" xfId="0" applyNumberFormat="1" applyFont="1" applyFill="1" applyBorder="1"/>
    <xf numFmtId="0" fontId="13" fillId="6" borderId="23" xfId="0" applyFont="1" applyFill="1" applyBorder="1"/>
    <xf numFmtId="0" fontId="13" fillId="6" borderId="24" xfId="0" applyFont="1" applyFill="1" applyBorder="1"/>
    <xf numFmtId="0" fontId="12" fillId="6" borderId="1" xfId="0" applyFont="1" applyFill="1" applyBorder="1" applyAlignment="1">
      <alignment wrapText="1"/>
    </xf>
    <xf numFmtId="0" fontId="12" fillId="6" borderId="28" xfId="0" applyFont="1" applyFill="1" applyBorder="1" applyAlignment="1">
      <alignment wrapText="1"/>
    </xf>
    <xf numFmtId="0" fontId="11" fillId="6" borderId="11" xfId="0" applyFont="1" applyFill="1" applyBorder="1" applyAlignment="1">
      <alignment vertical="top" wrapText="1"/>
    </xf>
    <xf numFmtId="0" fontId="11" fillId="6" borderId="30" xfId="0" applyFont="1" applyFill="1" applyBorder="1" applyAlignment="1">
      <alignment vertical="top" wrapText="1"/>
    </xf>
    <xf numFmtId="0" fontId="13" fillId="6" borderId="1" xfId="0" applyFont="1" applyFill="1" applyBorder="1"/>
    <xf numFmtId="4" fontId="3" fillId="6" borderId="1" xfId="0" applyNumberFormat="1" applyFont="1" applyFill="1" applyBorder="1"/>
    <xf numFmtId="4" fontId="3" fillId="6" borderId="1" xfId="0" applyNumberFormat="1" applyFont="1" applyFill="1" applyBorder="1" applyAlignment="1"/>
    <xf numFmtId="4" fontId="3" fillId="6" borderId="2" xfId="0" applyNumberFormat="1" applyFont="1" applyFill="1" applyBorder="1"/>
    <xf numFmtId="0" fontId="3" fillId="6" borderId="11" xfId="0" applyFont="1" applyFill="1" applyBorder="1"/>
    <xf numFmtId="0" fontId="3" fillId="6" borderId="15" xfId="0" applyFont="1" applyFill="1" applyBorder="1"/>
    <xf numFmtId="0" fontId="3" fillId="6" borderId="16" xfId="0" applyFont="1" applyFill="1" applyBorder="1"/>
    <xf numFmtId="0" fontId="3" fillId="8" borderId="1" xfId="0" applyFont="1" applyFill="1" applyBorder="1"/>
    <xf numFmtId="0" fontId="2" fillId="8" borderId="1" xfId="0" applyFont="1" applyFill="1" applyBorder="1"/>
    <xf numFmtId="0" fontId="3" fillId="9" borderId="1" xfId="0" applyFont="1" applyFill="1" applyBorder="1"/>
    <xf numFmtId="0" fontId="10" fillId="0" borderId="0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11" fillId="6" borderId="21" xfId="0" applyFont="1" applyFill="1" applyBorder="1" applyAlignment="1">
      <alignment horizontal="center" wrapText="1"/>
    </xf>
    <xf numFmtId="0" fontId="11" fillId="6" borderId="26" xfId="0" applyFont="1" applyFill="1" applyBorder="1" applyAlignment="1">
      <alignment horizontal="center" wrapText="1"/>
    </xf>
    <xf numFmtId="0" fontId="11" fillId="6" borderId="27" xfId="0" applyFont="1" applyFill="1" applyBorder="1" applyAlignment="1">
      <alignment horizontal="center" wrapText="1"/>
    </xf>
    <xf numFmtId="0" fontId="11" fillId="6" borderId="19" xfId="0" applyFont="1" applyFill="1" applyBorder="1" applyAlignment="1">
      <alignment vertical="top" wrapText="1"/>
    </xf>
    <xf numFmtId="0" fontId="11" fillId="6" borderId="22" xfId="0" applyFont="1" applyFill="1" applyBorder="1" applyAlignment="1">
      <alignment vertical="top" wrapText="1"/>
    </xf>
    <xf numFmtId="0" fontId="11" fillId="6" borderId="20" xfId="0" applyFont="1" applyFill="1" applyBorder="1" applyAlignment="1">
      <alignment vertical="top" wrapText="1"/>
    </xf>
    <xf numFmtId="0" fontId="11" fillId="6" borderId="15" xfId="0" applyFont="1" applyFill="1" applyBorder="1" applyAlignment="1">
      <alignment vertical="top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C0C0C0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zoomScaleNormal="100" workbookViewId="0">
      <selection activeCell="B3" sqref="B3"/>
    </sheetView>
  </sheetViews>
  <sheetFormatPr defaultRowHeight="12.5" x14ac:dyDescent="0.25"/>
  <cols>
    <col min="1" max="1" width="10.453125" customWidth="1"/>
    <col min="2" max="2" width="37.453125" customWidth="1"/>
    <col min="3" max="3" width="8.453125" customWidth="1"/>
    <col min="4" max="4" width="12.1796875" customWidth="1"/>
    <col min="5" max="5" width="11.54296875" customWidth="1"/>
    <col min="6" max="6" width="12.81640625" customWidth="1"/>
    <col min="7" max="7" width="11.1796875" customWidth="1"/>
    <col min="8" max="8" width="11.54296875" customWidth="1"/>
    <col min="9" max="9" width="11.81640625" customWidth="1"/>
  </cols>
  <sheetData>
    <row r="1" spans="1:9" x14ac:dyDescent="0.25">
      <c r="A1" s="5" t="s">
        <v>8</v>
      </c>
      <c r="B1" s="6"/>
      <c r="C1" s="7"/>
      <c r="D1" s="7"/>
      <c r="E1" s="8"/>
      <c r="F1" s="8"/>
      <c r="G1" s="8"/>
      <c r="H1" s="8"/>
      <c r="I1" s="8"/>
    </row>
    <row r="2" spans="1:9" x14ac:dyDescent="0.25">
      <c r="A2" s="6" t="s">
        <v>0</v>
      </c>
      <c r="B2" s="57"/>
      <c r="C2" s="7"/>
      <c r="D2" s="7"/>
      <c r="E2" s="8"/>
      <c r="F2" s="8"/>
      <c r="G2" s="8"/>
      <c r="H2" s="8"/>
      <c r="I2" s="8"/>
    </row>
    <row r="3" spans="1:9" x14ac:dyDescent="0.25">
      <c r="A3" s="6" t="s">
        <v>89</v>
      </c>
      <c r="B3" s="57"/>
      <c r="C3" s="7" t="s">
        <v>92</v>
      </c>
      <c r="D3" s="7"/>
      <c r="E3" s="8"/>
      <c r="F3" s="8"/>
      <c r="G3" s="8"/>
      <c r="H3" s="8"/>
      <c r="I3" s="8"/>
    </row>
    <row r="4" spans="1:9" x14ac:dyDescent="0.25">
      <c r="A4" s="6" t="s">
        <v>15</v>
      </c>
      <c r="B4" s="126"/>
      <c r="C4" s="7"/>
      <c r="D4" s="7"/>
      <c r="E4" s="8"/>
      <c r="F4" s="8"/>
      <c r="G4" s="8"/>
      <c r="H4" s="8"/>
      <c r="I4" s="8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8"/>
    </row>
    <row r="6" spans="1:9" ht="15.5" x14ac:dyDescent="0.35">
      <c r="A6" s="8"/>
      <c r="B6" s="20" t="s">
        <v>21</v>
      </c>
      <c r="C6" s="3"/>
      <c r="D6" s="3"/>
      <c r="E6" s="8"/>
      <c r="F6" s="8"/>
      <c r="G6" s="10"/>
      <c r="H6" s="10"/>
      <c r="I6" s="8"/>
    </row>
    <row r="7" spans="1:9" x14ac:dyDescent="0.25">
      <c r="A7" s="8"/>
      <c r="B7" s="3"/>
      <c r="C7" s="3"/>
      <c r="D7" s="3"/>
      <c r="E7" s="8"/>
      <c r="F7" s="8"/>
      <c r="G7" s="10"/>
      <c r="H7" s="10"/>
      <c r="I7" s="8"/>
    </row>
    <row r="8" spans="1:9" ht="21" x14ac:dyDescent="0.25">
      <c r="A8" s="51" t="s">
        <v>5</v>
      </c>
      <c r="B8" s="51" t="s">
        <v>1</v>
      </c>
      <c r="C8" s="51"/>
      <c r="D8" s="51" t="s">
        <v>9</v>
      </c>
      <c r="E8" s="99" t="s">
        <v>23</v>
      </c>
      <c r="F8" s="99" t="s">
        <v>24</v>
      </c>
      <c r="G8" s="99" t="s">
        <v>25</v>
      </c>
      <c r="H8" s="99" t="s">
        <v>26</v>
      </c>
      <c r="I8" s="51" t="s">
        <v>13</v>
      </c>
    </row>
    <row r="9" spans="1:9" x14ac:dyDescent="0.25">
      <c r="A9" s="49"/>
      <c r="B9" s="49"/>
      <c r="C9" s="49"/>
      <c r="D9" s="49"/>
      <c r="E9" s="49"/>
      <c r="F9" s="49"/>
      <c r="G9" s="49"/>
      <c r="H9" s="49"/>
      <c r="I9" s="49"/>
    </row>
    <row r="10" spans="1:9" x14ac:dyDescent="0.25">
      <c r="A10" s="49">
        <v>1</v>
      </c>
      <c r="B10" s="49" t="s">
        <v>71</v>
      </c>
      <c r="C10" s="49"/>
      <c r="D10" s="47">
        <f>SUM(E10:H10)</f>
        <v>0</v>
      </c>
      <c r="E10" s="56"/>
      <c r="F10" s="56"/>
      <c r="G10" s="56"/>
      <c r="H10" s="56"/>
      <c r="I10" s="47">
        <f>SUM(Aktivitetsbudget!$E$9:$E$15)</f>
        <v>0</v>
      </c>
    </row>
    <row r="11" spans="1:9" x14ac:dyDescent="0.25">
      <c r="A11" s="49">
        <v>2</v>
      </c>
      <c r="B11" s="49" t="s">
        <v>72</v>
      </c>
      <c r="C11" s="49"/>
      <c r="D11" s="47">
        <f>SUM(E11:H11)</f>
        <v>0</v>
      </c>
      <c r="E11" s="56"/>
      <c r="F11" s="56"/>
      <c r="G11" s="56"/>
      <c r="H11" s="56"/>
      <c r="I11" s="47">
        <f>Aktivitetsbudget!$E$16</f>
        <v>0</v>
      </c>
    </row>
    <row r="12" spans="1:9" x14ac:dyDescent="0.25">
      <c r="A12" s="49">
        <v>3</v>
      </c>
      <c r="B12" s="49" t="s">
        <v>3</v>
      </c>
      <c r="C12" s="49"/>
      <c r="D12" s="47">
        <f>SUM(E12:H12)</f>
        <v>0</v>
      </c>
      <c r="E12" s="56"/>
      <c r="F12" s="56"/>
      <c r="G12" s="56"/>
      <c r="H12" s="56"/>
      <c r="I12" s="47">
        <f>Aktivitetsbudget!$E$17</f>
        <v>0</v>
      </c>
    </row>
    <row r="13" spans="1:9" x14ac:dyDescent="0.25">
      <c r="A13" s="49">
        <v>4</v>
      </c>
      <c r="B13" s="49" t="s">
        <v>2</v>
      </c>
      <c r="C13" s="49"/>
      <c r="D13" s="47">
        <f>SUM(E13:H13)</f>
        <v>0</v>
      </c>
      <c r="E13" s="56"/>
      <c r="F13" s="56"/>
      <c r="G13" s="56"/>
      <c r="H13" s="56"/>
      <c r="I13" s="47">
        <f>Aktivitetsbudget!$E$18</f>
        <v>0</v>
      </c>
    </row>
    <row r="14" spans="1:9" x14ac:dyDescent="0.25">
      <c r="A14" s="49">
        <v>5</v>
      </c>
      <c r="B14" s="49" t="s">
        <v>90</v>
      </c>
      <c r="C14" s="50"/>
      <c r="D14" s="47">
        <f>SUM(E14:H14)</f>
        <v>0</v>
      </c>
      <c r="E14" s="47">
        <f>IF($B$3="Ja",64000,0)</f>
        <v>0</v>
      </c>
      <c r="F14" s="47"/>
      <c r="G14" s="47"/>
      <c r="H14" s="47"/>
      <c r="I14" s="47">
        <f>Aktivitetsbudget!$E$19</f>
        <v>0</v>
      </c>
    </row>
    <row r="15" spans="1:9" x14ac:dyDescent="0.25">
      <c r="A15" s="49"/>
      <c r="B15" s="49"/>
      <c r="C15" s="50"/>
      <c r="D15" s="47"/>
      <c r="E15" s="47"/>
      <c r="F15" s="47"/>
      <c r="G15" s="47"/>
      <c r="H15" s="47"/>
      <c r="I15" s="47"/>
    </row>
    <row r="16" spans="1:9" x14ac:dyDescent="0.25">
      <c r="A16" s="50">
        <v>6</v>
      </c>
      <c r="B16" s="50" t="s">
        <v>4</v>
      </c>
      <c r="C16" s="50"/>
      <c r="D16" s="48">
        <f>SUM(D10:D14)</f>
        <v>0</v>
      </c>
      <c r="E16" s="48">
        <f t="shared" ref="E16:G16" si="0">SUM(E10:E14)</f>
        <v>0</v>
      </c>
      <c r="F16" s="48">
        <f>SUM(F10:F14)</f>
        <v>0</v>
      </c>
      <c r="G16" s="48">
        <f t="shared" si="0"/>
        <v>0</v>
      </c>
      <c r="H16" s="48">
        <f>SUM(H10:H14)</f>
        <v>0</v>
      </c>
      <c r="I16" s="48">
        <f>SUM(I10:I14)</f>
        <v>0</v>
      </c>
    </row>
    <row r="17" spans="1:9" x14ac:dyDescent="0.25">
      <c r="A17" s="50"/>
      <c r="B17" s="50"/>
      <c r="C17" s="52"/>
      <c r="D17" s="53"/>
      <c r="E17" s="53"/>
      <c r="F17" s="53"/>
      <c r="G17" s="53"/>
      <c r="H17" s="53"/>
      <c r="I17" s="53"/>
    </row>
    <row r="18" spans="1:9" x14ac:dyDescent="0.25">
      <c r="A18" s="52">
        <v>7</v>
      </c>
      <c r="B18" s="52" t="s">
        <v>29</v>
      </c>
      <c r="C18" s="50"/>
      <c r="D18" s="48">
        <f t="shared" ref="D18:H18" si="1">20%*D16</f>
        <v>0</v>
      </c>
      <c r="E18" s="48">
        <f t="shared" si="1"/>
        <v>0</v>
      </c>
      <c r="F18" s="48">
        <f t="shared" si="1"/>
        <v>0</v>
      </c>
      <c r="G18" s="48">
        <f t="shared" si="1"/>
        <v>0</v>
      </c>
      <c r="H18" s="48">
        <f t="shared" si="1"/>
        <v>0</v>
      </c>
      <c r="I18" s="48">
        <f>SUM(E18:H18)</f>
        <v>0</v>
      </c>
    </row>
    <row r="19" spans="1:9" x14ac:dyDescent="0.25">
      <c r="A19" s="50"/>
      <c r="B19" s="50"/>
      <c r="C19" s="63"/>
      <c r="D19" s="64"/>
      <c r="E19" s="62"/>
      <c r="F19" s="62"/>
      <c r="G19" s="62"/>
      <c r="H19" s="62"/>
      <c r="I19" s="65"/>
    </row>
    <row r="20" spans="1:9" ht="13" thickBot="1" x14ac:dyDescent="0.3">
      <c r="A20" s="54">
        <v>8</v>
      </c>
      <c r="B20" s="54" t="s">
        <v>11</v>
      </c>
      <c r="C20" s="54"/>
      <c r="D20" s="55">
        <f>SUM(D16+D18)</f>
        <v>0</v>
      </c>
      <c r="E20" s="55">
        <f t="shared" ref="E20:H20" si="2">SUM(E16+E18)</f>
        <v>0</v>
      </c>
      <c r="F20" s="55">
        <f t="shared" si="2"/>
        <v>0</v>
      </c>
      <c r="G20" s="55">
        <f t="shared" si="2"/>
        <v>0</v>
      </c>
      <c r="H20" s="55">
        <f t="shared" si="2"/>
        <v>0</v>
      </c>
      <c r="I20" s="55">
        <f>SUM(E20:H20)</f>
        <v>0</v>
      </c>
    </row>
    <row r="21" spans="1:9" ht="13" thickTop="1" x14ac:dyDescent="0.25">
      <c r="A21" s="8"/>
      <c r="B21" s="8"/>
      <c r="C21" s="8"/>
      <c r="D21" s="8"/>
      <c r="E21" s="8"/>
      <c r="F21" s="8"/>
      <c r="G21" s="10"/>
      <c r="H21" s="10"/>
      <c r="I21" s="8"/>
    </row>
    <row r="22" spans="1:9" ht="21" x14ac:dyDescent="0.25">
      <c r="A22" s="11" t="s">
        <v>5</v>
      </c>
      <c r="B22" s="11" t="s">
        <v>6</v>
      </c>
      <c r="C22" s="11" t="s">
        <v>12</v>
      </c>
      <c r="D22" s="11" t="s">
        <v>10</v>
      </c>
      <c r="E22" s="100" t="s">
        <v>23</v>
      </c>
      <c r="F22" s="100" t="s">
        <v>27</v>
      </c>
      <c r="G22" s="100" t="s">
        <v>28</v>
      </c>
      <c r="H22" s="100" t="s">
        <v>26</v>
      </c>
      <c r="I22" s="16" t="s">
        <v>13</v>
      </c>
    </row>
    <row r="23" spans="1:9" x14ac:dyDescent="0.25">
      <c r="A23" s="124"/>
      <c r="B23" s="12"/>
      <c r="C23" s="12"/>
      <c r="D23" s="12"/>
      <c r="E23" s="12"/>
      <c r="F23" s="12"/>
      <c r="G23" s="13"/>
      <c r="H23" s="13"/>
      <c r="I23" s="12"/>
    </row>
    <row r="24" spans="1:9" x14ac:dyDescent="0.25">
      <c r="A24" s="12">
        <v>9</v>
      </c>
      <c r="B24" s="12" t="s">
        <v>19</v>
      </c>
      <c r="C24" s="58"/>
      <c r="D24" s="17">
        <f>SUM(D20*C24)</f>
        <v>0</v>
      </c>
      <c r="E24" s="17">
        <f>SUM(E20*$C$24)</f>
        <v>0</v>
      </c>
      <c r="F24" s="17">
        <f>SUM(F20*$C$24)</f>
        <v>0</v>
      </c>
      <c r="G24" s="17">
        <f>SUM(G20*$C$24)</f>
        <v>0</v>
      </c>
      <c r="H24" s="17">
        <f>SUM(H20*$C$24)</f>
        <v>0</v>
      </c>
      <c r="I24" s="17">
        <f>SUM(E24:H24)</f>
        <v>0</v>
      </c>
    </row>
    <row r="25" spans="1:9" x14ac:dyDescent="0.25">
      <c r="A25" s="12">
        <v>10</v>
      </c>
      <c r="B25" s="12" t="s">
        <v>30</v>
      </c>
      <c r="C25" s="58"/>
      <c r="D25" s="17">
        <f>SUM(C25*D20)</f>
        <v>0</v>
      </c>
      <c r="E25" s="17">
        <f>SUM(E20*$C$25)</f>
        <v>0</v>
      </c>
      <c r="F25" s="17">
        <f>SUM(F20*$C$25)</f>
        <v>0</v>
      </c>
      <c r="G25" s="17">
        <f>SUM(G20*$C$25)</f>
        <v>0</v>
      </c>
      <c r="H25" s="17">
        <f>SUM(H20*$C$25)</f>
        <v>0</v>
      </c>
      <c r="I25" s="17">
        <f>SUM(E25:H25)</f>
        <v>0</v>
      </c>
    </row>
    <row r="26" spans="1:9" x14ac:dyDescent="0.25">
      <c r="A26" s="12">
        <v>11</v>
      </c>
      <c r="B26" s="12" t="s">
        <v>31</v>
      </c>
      <c r="C26" s="58"/>
      <c r="D26" s="17">
        <f>SUM(C26*D20)</f>
        <v>0</v>
      </c>
      <c r="E26" s="17">
        <f>SUM(E20*$C$26)</f>
        <v>0</v>
      </c>
      <c r="F26" s="17">
        <f>SUM(F20*$C$26)</f>
        <v>0</v>
      </c>
      <c r="G26" s="17">
        <f>SUM(G20*$C$26)</f>
        <v>0</v>
      </c>
      <c r="H26" s="17">
        <f>SUM(H20*$C$26)</f>
        <v>0</v>
      </c>
      <c r="I26" s="17">
        <f>SUM(E26:H26)</f>
        <v>0</v>
      </c>
    </row>
    <row r="27" spans="1:9" x14ac:dyDescent="0.25">
      <c r="A27" s="12"/>
      <c r="B27" s="12"/>
      <c r="C27" s="12"/>
      <c r="D27" s="17"/>
      <c r="E27" s="17"/>
      <c r="F27" s="17"/>
      <c r="G27" s="18"/>
      <c r="H27" s="18"/>
      <c r="I27" s="12"/>
    </row>
    <row r="28" spans="1:9" ht="13" thickBot="1" x14ac:dyDescent="0.3">
      <c r="A28" s="14">
        <v>12</v>
      </c>
      <c r="B28" s="14" t="s">
        <v>7</v>
      </c>
      <c r="C28" s="15">
        <f>SUM(C24:C26)</f>
        <v>0</v>
      </c>
      <c r="D28" s="19">
        <f>SUM(D24:D26)</f>
        <v>0</v>
      </c>
      <c r="E28" s="19">
        <f>SUM(E24:E26)</f>
        <v>0</v>
      </c>
      <c r="F28" s="19">
        <f>SUM(F24:F27)</f>
        <v>0</v>
      </c>
      <c r="G28" s="19">
        <f>SUM(G24:G27)</f>
        <v>0</v>
      </c>
      <c r="H28" s="19">
        <f>SUM(H24:H27)</f>
        <v>0</v>
      </c>
      <c r="I28" s="19">
        <f>SUM(I24:I27)</f>
        <v>0</v>
      </c>
    </row>
    <row r="29" spans="1:9" ht="13" thickTop="1" x14ac:dyDescent="0.25">
      <c r="A29" s="2"/>
      <c r="B29" s="1"/>
      <c r="C29" s="1"/>
      <c r="D29" s="1"/>
      <c r="E29" s="1"/>
      <c r="F29" s="1"/>
      <c r="G29" s="1"/>
      <c r="H29" s="1"/>
    </row>
    <row r="30" spans="1:9" ht="13" x14ac:dyDescent="0.3">
      <c r="A30" s="22" t="s">
        <v>20</v>
      </c>
      <c r="B30" s="22"/>
    </row>
    <row r="31" spans="1:9" ht="13" x14ac:dyDescent="0.3">
      <c r="A31" s="22"/>
      <c r="B31" s="22"/>
    </row>
    <row r="32" spans="1:9" ht="13" thickBot="1" x14ac:dyDescent="0.3">
      <c r="A32" s="25" t="s">
        <v>77</v>
      </c>
      <c r="B32" s="23"/>
      <c r="C32" s="21"/>
      <c r="D32" s="21"/>
      <c r="E32" s="21"/>
      <c r="F32" s="4"/>
      <c r="G32" s="4"/>
    </row>
    <row r="33" spans="1:9" x14ac:dyDescent="0.25">
      <c r="A33" s="26"/>
      <c r="B33" s="27"/>
      <c r="C33" s="28"/>
      <c r="D33" s="29"/>
      <c r="E33" s="29"/>
      <c r="F33" s="37"/>
      <c r="G33" s="37"/>
      <c r="H33" s="37"/>
      <c r="I33" s="38"/>
    </row>
    <row r="34" spans="1:9" x14ac:dyDescent="0.25">
      <c r="A34" s="30"/>
      <c r="B34" s="7"/>
      <c r="C34" s="21"/>
      <c r="D34" s="21"/>
      <c r="E34" s="21"/>
      <c r="F34" s="4"/>
      <c r="G34" s="4"/>
      <c r="H34" s="4"/>
      <c r="I34" s="32"/>
    </row>
    <row r="35" spans="1:9" ht="13" thickBot="1" x14ac:dyDescent="0.3">
      <c r="A35" s="103"/>
      <c r="B35" s="104"/>
      <c r="C35" s="105"/>
      <c r="D35" s="105"/>
      <c r="E35" s="105"/>
      <c r="F35" s="34"/>
      <c r="G35" s="34"/>
      <c r="H35" s="34"/>
      <c r="I35" s="35"/>
    </row>
    <row r="36" spans="1:9" x14ac:dyDescent="0.25">
      <c r="A36" s="23"/>
      <c r="B36" s="7"/>
      <c r="C36" s="21"/>
      <c r="D36" s="21"/>
      <c r="E36" s="21"/>
      <c r="F36" s="4"/>
      <c r="G36" s="4"/>
    </row>
    <row r="37" spans="1:9" ht="13" thickBot="1" x14ac:dyDescent="0.3">
      <c r="A37" s="24" t="s">
        <v>78</v>
      </c>
      <c r="B37" s="24"/>
      <c r="C37" s="24"/>
    </row>
    <row r="38" spans="1:9" x14ac:dyDescent="0.25">
      <c r="A38" s="36"/>
      <c r="B38" s="37"/>
      <c r="C38" s="37"/>
      <c r="D38" s="37"/>
      <c r="E38" s="37"/>
      <c r="F38" s="37"/>
      <c r="G38" s="37"/>
      <c r="H38" s="37"/>
      <c r="I38" s="38"/>
    </row>
    <row r="39" spans="1:9" x14ac:dyDescent="0.25">
      <c r="A39" s="31"/>
      <c r="B39" s="4"/>
      <c r="C39" s="4"/>
      <c r="D39" s="4"/>
      <c r="E39" s="4"/>
      <c r="F39" s="4"/>
      <c r="G39" s="4"/>
      <c r="H39" s="4"/>
      <c r="I39" s="32"/>
    </row>
    <row r="40" spans="1:9" ht="13" thickBot="1" x14ac:dyDescent="0.3">
      <c r="A40" s="33"/>
      <c r="B40" s="34"/>
      <c r="C40" s="34"/>
      <c r="D40" s="34"/>
      <c r="E40" s="34"/>
      <c r="F40" s="34"/>
      <c r="G40" s="34"/>
      <c r="H40" s="34"/>
      <c r="I40" s="35"/>
    </row>
    <row r="41" spans="1:9" x14ac:dyDescent="0.25">
      <c r="A41" s="4"/>
      <c r="B41" s="4"/>
      <c r="C41" s="4"/>
      <c r="D41" s="4"/>
      <c r="E41" s="4"/>
      <c r="F41" s="4"/>
    </row>
    <row r="42" spans="1:9" ht="12.75" customHeight="1" x14ac:dyDescent="0.25">
      <c r="A42" s="106" t="s">
        <v>91</v>
      </c>
      <c r="B42" s="107"/>
      <c r="C42" s="107"/>
      <c r="D42" s="107"/>
      <c r="E42" s="107"/>
      <c r="F42" s="45"/>
      <c r="G42" s="45"/>
      <c r="H42" s="45"/>
      <c r="I42" s="45"/>
    </row>
    <row r="43" spans="1:9" ht="12.75" customHeight="1" x14ac:dyDescent="0.25">
      <c r="A43" s="127" t="s">
        <v>95</v>
      </c>
      <c r="B43" s="127"/>
      <c r="C43" s="127"/>
      <c r="D43" s="127"/>
      <c r="E43" s="127"/>
      <c r="F43" s="127"/>
      <c r="G43" s="127"/>
      <c r="H43" s="127"/>
      <c r="I43" s="127"/>
    </row>
    <row r="44" spans="1:9" x14ac:dyDescent="0.25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 x14ac:dyDescent="0.25">
      <c r="A45" s="127"/>
      <c r="B45" s="127"/>
      <c r="C45" s="127"/>
      <c r="D45" s="127"/>
      <c r="E45" s="127"/>
      <c r="F45" s="127"/>
      <c r="G45" s="127"/>
      <c r="H45" s="127"/>
      <c r="I45" s="127"/>
    </row>
  </sheetData>
  <mergeCells count="1">
    <mergeCell ref="A43:I45"/>
  </mergeCells>
  <phoneticPr fontId="1" type="noConversion"/>
  <pageMargins left="0.75" right="0.75" top="1" bottom="1" header="0" footer="0"/>
  <pageSetup paperSize="9" scale="71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abSelected="1" topLeftCell="B1" workbookViewId="0">
      <selection activeCell="D1" sqref="D1"/>
    </sheetView>
  </sheetViews>
  <sheetFormatPr defaultRowHeight="12.5" x14ac:dyDescent="0.25"/>
  <cols>
    <col min="1" max="1" width="12.1796875" customWidth="1"/>
    <col min="2" max="2" width="35.1796875" customWidth="1"/>
    <col min="3" max="3" width="59.54296875" customWidth="1"/>
    <col min="4" max="4" width="11.54296875" customWidth="1"/>
    <col min="5" max="5" width="13.81640625" customWidth="1"/>
    <col min="6" max="6" width="14.81640625" customWidth="1"/>
    <col min="7" max="7" width="22.1796875" customWidth="1"/>
  </cols>
  <sheetData>
    <row r="1" spans="1:8" x14ac:dyDescent="0.25">
      <c r="A1" s="5" t="s">
        <v>8</v>
      </c>
      <c r="B1" s="126"/>
      <c r="C1" s="101" t="s">
        <v>96</v>
      </c>
      <c r="D1" s="101">
        <v>406</v>
      </c>
    </row>
    <row r="2" spans="1:8" x14ac:dyDescent="0.25">
      <c r="A2" s="6"/>
      <c r="B2" s="6"/>
    </row>
    <row r="3" spans="1:8" x14ac:dyDescent="0.25">
      <c r="A3" s="6" t="s">
        <v>0</v>
      </c>
      <c r="B3" s="43"/>
    </row>
    <row r="4" spans="1:8" x14ac:dyDescent="0.25">
      <c r="A4" s="6" t="s">
        <v>15</v>
      </c>
      <c r="B4" s="9"/>
    </row>
    <row r="5" spans="1:8" s="45" customFormat="1" x14ac:dyDescent="0.25">
      <c r="A5" s="7"/>
      <c r="B5" s="44"/>
    </row>
    <row r="6" spans="1:8" s="45" customFormat="1" ht="15.5" x14ac:dyDescent="0.35">
      <c r="A6" s="7"/>
      <c r="B6" s="46" t="s">
        <v>69</v>
      </c>
    </row>
    <row r="8" spans="1:8" ht="27.75" customHeight="1" x14ac:dyDescent="0.25">
      <c r="A8" s="108" t="s">
        <v>16</v>
      </c>
      <c r="B8" s="108" t="s">
        <v>84</v>
      </c>
      <c r="C8" s="108" t="s">
        <v>22</v>
      </c>
      <c r="D8" s="108" t="s">
        <v>82</v>
      </c>
      <c r="E8" s="108" t="s">
        <v>85</v>
      </c>
      <c r="F8" s="108" t="s">
        <v>47</v>
      </c>
      <c r="G8" s="108" t="s">
        <v>17</v>
      </c>
      <c r="H8" s="1"/>
    </row>
    <row r="9" spans="1:8" x14ac:dyDescent="0.25">
      <c r="A9" s="109">
        <v>1</v>
      </c>
      <c r="B9" s="41"/>
      <c r="C9" s="40"/>
      <c r="D9" s="40"/>
      <c r="E9" s="47">
        <f>D9*$D$1</f>
        <v>0</v>
      </c>
      <c r="F9" s="47">
        <f>20%*E9</f>
        <v>0</v>
      </c>
      <c r="G9" s="47">
        <f>SUM(E9:F9)</f>
        <v>0</v>
      </c>
    </row>
    <row r="10" spans="1:8" x14ac:dyDescent="0.25">
      <c r="A10" s="109">
        <v>2</v>
      </c>
      <c r="B10" s="41"/>
      <c r="C10" s="40"/>
      <c r="D10" s="40"/>
      <c r="E10" s="47">
        <f t="shared" ref="E10:E15" si="0">D10*$D$1</f>
        <v>0</v>
      </c>
      <c r="F10" s="47">
        <f t="shared" ref="F10:F15" si="1">20%*E10</f>
        <v>0</v>
      </c>
      <c r="G10" s="47">
        <f t="shared" ref="G10:G15" si="2">SUM(E10:F10)</f>
        <v>0</v>
      </c>
    </row>
    <row r="11" spans="1:8" x14ac:dyDescent="0.25">
      <c r="A11" s="109">
        <v>3</v>
      </c>
      <c r="B11" s="41"/>
      <c r="C11" s="42"/>
      <c r="D11" s="42"/>
      <c r="E11" s="47">
        <f t="shared" si="0"/>
        <v>0</v>
      </c>
      <c r="F11" s="47">
        <f t="shared" si="1"/>
        <v>0</v>
      </c>
      <c r="G11" s="47">
        <f t="shared" si="2"/>
        <v>0</v>
      </c>
    </row>
    <row r="12" spans="1:8" x14ac:dyDescent="0.25">
      <c r="A12" s="109">
        <v>4</v>
      </c>
      <c r="B12" s="41"/>
      <c r="C12" s="42"/>
      <c r="D12" s="42"/>
      <c r="E12" s="47">
        <f t="shared" si="0"/>
        <v>0</v>
      </c>
      <c r="F12" s="47">
        <f t="shared" si="1"/>
        <v>0</v>
      </c>
      <c r="G12" s="47">
        <f>SUM(E12:F12)</f>
        <v>0</v>
      </c>
    </row>
    <row r="13" spans="1:8" x14ac:dyDescent="0.25">
      <c r="A13" s="109">
        <v>5</v>
      </c>
      <c r="B13" s="41"/>
      <c r="C13" s="42"/>
      <c r="D13" s="42"/>
      <c r="E13" s="47">
        <f t="shared" si="0"/>
        <v>0</v>
      </c>
      <c r="F13" s="47">
        <f t="shared" si="1"/>
        <v>0</v>
      </c>
      <c r="G13" s="47">
        <f t="shared" si="2"/>
        <v>0</v>
      </c>
    </row>
    <row r="14" spans="1:8" x14ac:dyDescent="0.25">
      <c r="A14" s="109">
        <v>6</v>
      </c>
      <c r="B14" s="41"/>
      <c r="C14" s="42"/>
      <c r="D14" s="42"/>
      <c r="E14" s="47">
        <f t="shared" si="0"/>
        <v>0</v>
      </c>
      <c r="F14" s="47">
        <f t="shared" si="1"/>
        <v>0</v>
      </c>
      <c r="G14" s="47">
        <f t="shared" si="2"/>
        <v>0</v>
      </c>
    </row>
    <row r="15" spans="1:8" x14ac:dyDescent="0.25">
      <c r="A15" s="109">
        <v>7</v>
      </c>
      <c r="B15" s="41"/>
      <c r="C15" s="42"/>
      <c r="D15" s="42"/>
      <c r="E15" s="47">
        <f t="shared" si="0"/>
        <v>0</v>
      </c>
      <c r="F15" s="47">
        <f t="shared" si="1"/>
        <v>0</v>
      </c>
      <c r="G15" s="47">
        <f t="shared" si="2"/>
        <v>0</v>
      </c>
    </row>
    <row r="16" spans="1:8" x14ac:dyDescent="0.25">
      <c r="A16" s="109">
        <v>8</v>
      </c>
      <c r="B16" s="49" t="s">
        <v>86</v>
      </c>
      <c r="C16" s="42"/>
      <c r="D16" s="42"/>
      <c r="E16" s="47">
        <f>D16*$D$1</f>
        <v>0</v>
      </c>
      <c r="F16" s="47">
        <f>20%*E16</f>
        <v>0</v>
      </c>
      <c r="G16" s="47">
        <f>SUM(E16:F16)</f>
        <v>0</v>
      </c>
    </row>
    <row r="17" spans="1:7" x14ac:dyDescent="0.25">
      <c r="A17" s="109" t="s">
        <v>83</v>
      </c>
      <c r="B17" s="49" t="s">
        <v>3</v>
      </c>
      <c r="C17" s="128"/>
      <c r="D17" s="129"/>
      <c r="E17" s="47">
        <f>Budgetskema!D12</f>
        <v>0</v>
      </c>
      <c r="F17" s="47">
        <f>20%*E17</f>
        <v>0</v>
      </c>
      <c r="G17" s="47">
        <f>SUM(E17:F17)</f>
        <v>0</v>
      </c>
    </row>
    <row r="18" spans="1:7" x14ac:dyDescent="0.25">
      <c r="A18" s="109" t="s">
        <v>83</v>
      </c>
      <c r="B18" s="49" t="s">
        <v>2</v>
      </c>
      <c r="C18" s="128"/>
      <c r="D18" s="129"/>
      <c r="E18" s="47">
        <f>Budgetskema!D13</f>
        <v>0</v>
      </c>
      <c r="F18" s="47">
        <f>20%*E18</f>
        <v>0</v>
      </c>
      <c r="G18" s="47">
        <f>SUM(E18:F18)</f>
        <v>0</v>
      </c>
    </row>
    <row r="19" spans="1:7" x14ac:dyDescent="0.25">
      <c r="A19" s="109" t="s">
        <v>83</v>
      </c>
      <c r="B19" s="49" t="s">
        <v>57</v>
      </c>
      <c r="C19" s="128"/>
      <c r="D19" s="129"/>
      <c r="E19" s="47">
        <f>Budgetskema!D14</f>
        <v>0</v>
      </c>
      <c r="F19" s="47">
        <f>20%*E19</f>
        <v>0</v>
      </c>
      <c r="G19" s="47">
        <f>SUM(E19:F19)</f>
        <v>0</v>
      </c>
    </row>
    <row r="20" spans="1:7" ht="13" thickBot="1" x14ac:dyDescent="0.3">
      <c r="A20" s="49" t="s">
        <v>18</v>
      </c>
      <c r="B20" s="49"/>
      <c r="C20" s="128"/>
      <c r="D20" s="129"/>
      <c r="E20" s="55">
        <f>SUM(E9:E19)</f>
        <v>0</v>
      </c>
      <c r="F20" s="55">
        <f>SUM(F9:F19)</f>
        <v>0</v>
      </c>
      <c r="G20" s="55">
        <f>SUM(G9:G19)</f>
        <v>0</v>
      </c>
    </row>
    <row r="21" spans="1:7" ht="13" thickTop="1" x14ac:dyDescent="0.25">
      <c r="A21" s="8"/>
      <c r="B21" s="8"/>
      <c r="C21" s="8"/>
      <c r="D21" s="8"/>
      <c r="E21" s="8"/>
      <c r="F21" s="8"/>
      <c r="G21" s="8"/>
    </row>
    <row r="27" spans="1:7" x14ac:dyDescent="0.25">
      <c r="G27" s="102"/>
    </row>
    <row r="29" spans="1:7" x14ac:dyDescent="0.25">
      <c r="E29" s="102"/>
    </row>
  </sheetData>
  <mergeCells count="4">
    <mergeCell ref="C17:D17"/>
    <mergeCell ref="C18:D18"/>
    <mergeCell ref="C19:D19"/>
    <mergeCell ref="C20:D20"/>
  </mergeCells>
  <phoneticPr fontId="1" type="noConversion"/>
  <pageMargins left="0.74803149606299213" right="0.74803149606299213" top="0.98425196850393704" bottom="0.98425196850393704" header="0" footer="0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workbookViewId="0">
      <selection activeCell="B1" sqref="B1"/>
    </sheetView>
  </sheetViews>
  <sheetFormatPr defaultRowHeight="12.5" x14ac:dyDescent="0.25"/>
  <cols>
    <col min="1" max="1" width="14.1796875" customWidth="1"/>
    <col min="2" max="2" width="34.1796875" customWidth="1"/>
    <col min="3" max="3" width="45.81640625" customWidth="1"/>
    <col min="4" max="13" width="10.1796875" customWidth="1"/>
  </cols>
  <sheetData>
    <row r="1" spans="1:13" x14ac:dyDescent="0.25">
      <c r="A1" s="5" t="s">
        <v>8</v>
      </c>
      <c r="B1" s="126"/>
    </row>
    <row r="2" spans="1:13" x14ac:dyDescent="0.25">
      <c r="A2" s="6"/>
      <c r="B2" s="6"/>
    </row>
    <row r="3" spans="1:13" x14ac:dyDescent="0.25">
      <c r="A3" s="6" t="s">
        <v>0</v>
      </c>
      <c r="B3" s="57"/>
    </row>
    <row r="4" spans="1:13" x14ac:dyDescent="0.25">
      <c r="A4" s="6" t="s">
        <v>15</v>
      </c>
      <c r="B4" s="9"/>
    </row>
    <row r="6" spans="1:13" ht="15.5" x14ac:dyDescent="0.35">
      <c r="B6" s="46" t="s">
        <v>70</v>
      </c>
    </row>
    <row r="7" spans="1:13" ht="13" thickBot="1" x14ac:dyDescent="0.3"/>
    <row r="8" spans="1:13" x14ac:dyDescent="0.25">
      <c r="A8" s="133" t="s">
        <v>16</v>
      </c>
      <c r="B8" s="135" t="s">
        <v>64</v>
      </c>
      <c r="C8" s="135" t="s">
        <v>65</v>
      </c>
      <c r="D8" s="130" t="s">
        <v>66</v>
      </c>
      <c r="E8" s="131"/>
      <c r="F8" s="130" t="s">
        <v>68</v>
      </c>
      <c r="G8" s="131"/>
      <c r="H8" s="130" t="s">
        <v>27</v>
      </c>
      <c r="I8" s="131"/>
      <c r="J8" s="130" t="s">
        <v>28</v>
      </c>
      <c r="K8" s="131"/>
      <c r="L8" s="130" t="s">
        <v>26</v>
      </c>
      <c r="M8" s="132"/>
    </row>
    <row r="9" spans="1:13" x14ac:dyDescent="0.25">
      <c r="A9" s="134"/>
      <c r="B9" s="136"/>
      <c r="C9" s="136"/>
      <c r="D9" s="113" t="s">
        <v>67</v>
      </c>
      <c r="E9" s="113" t="s">
        <v>79</v>
      </c>
      <c r="F9" s="113" t="s">
        <v>67</v>
      </c>
      <c r="G9" s="113" t="s">
        <v>79</v>
      </c>
      <c r="H9" s="113" t="s">
        <v>67</v>
      </c>
      <c r="I9" s="113" t="s">
        <v>79</v>
      </c>
      <c r="J9" s="113" t="s">
        <v>67</v>
      </c>
      <c r="K9" s="113" t="s">
        <v>79</v>
      </c>
      <c r="L9" s="113" t="s">
        <v>67</v>
      </c>
      <c r="M9" s="114" t="s">
        <v>79</v>
      </c>
    </row>
    <row r="10" spans="1:13" x14ac:dyDescent="0.25">
      <c r="A10" s="111">
        <v>1</v>
      </c>
      <c r="B10" s="48">
        <f>Aktivitetsbudget!B9</f>
        <v>0</v>
      </c>
      <c r="C10" s="57"/>
      <c r="D10" s="117">
        <f>SUM(F10,H10,J10,L10)</f>
        <v>0</v>
      </c>
      <c r="E10" s="117">
        <f>SUM(G10,I10,K10,M10)</f>
        <v>0</v>
      </c>
      <c r="F10" s="57"/>
      <c r="G10" s="91"/>
      <c r="H10" s="91"/>
      <c r="I10" s="91"/>
      <c r="J10" s="91"/>
      <c r="K10" s="91"/>
      <c r="L10" s="91"/>
      <c r="M10" s="97"/>
    </row>
    <row r="11" spans="1:13" x14ac:dyDescent="0.25">
      <c r="A11" s="111">
        <f>A10+1</f>
        <v>2</v>
      </c>
      <c r="B11" s="48">
        <f>Aktivitetsbudget!B10</f>
        <v>0</v>
      </c>
      <c r="C11" s="57"/>
      <c r="D11" s="117">
        <f t="shared" ref="D11:D16" si="0">SUM(F11,H11,J11,L11)</f>
        <v>0</v>
      </c>
      <c r="E11" s="117">
        <f t="shared" ref="E11:E16" si="1">SUM(G11,I11,K11,M11)</f>
        <v>0</v>
      </c>
      <c r="F11" s="57"/>
      <c r="G11" s="91"/>
      <c r="H11" s="91"/>
      <c r="I11" s="91"/>
      <c r="J11" s="91"/>
      <c r="K11" s="91"/>
      <c r="L11" s="91"/>
      <c r="M11" s="97"/>
    </row>
    <row r="12" spans="1:13" x14ac:dyDescent="0.25">
      <c r="A12" s="111">
        <f t="shared" ref="A12:A16" si="2">A11+1</f>
        <v>3</v>
      </c>
      <c r="B12" s="48">
        <f>Aktivitetsbudget!B11</f>
        <v>0</v>
      </c>
      <c r="C12" s="57"/>
      <c r="D12" s="117">
        <f t="shared" si="0"/>
        <v>0</v>
      </c>
      <c r="E12" s="117">
        <f t="shared" si="1"/>
        <v>0</v>
      </c>
      <c r="F12" s="57"/>
      <c r="G12" s="91"/>
      <c r="H12" s="91"/>
      <c r="I12" s="91"/>
      <c r="J12" s="91"/>
      <c r="K12" s="91"/>
      <c r="L12" s="91"/>
      <c r="M12" s="97"/>
    </row>
    <row r="13" spans="1:13" x14ac:dyDescent="0.25">
      <c r="A13" s="111">
        <f t="shared" si="2"/>
        <v>4</v>
      </c>
      <c r="B13" s="48">
        <f>Aktivitetsbudget!B12</f>
        <v>0</v>
      </c>
      <c r="C13" s="57"/>
      <c r="D13" s="117">
        <f t="shared" si="0"/>
        <v>0</v>
      </c>
      <c r="E13" s="117">
        <f t="shared" si="1"/>
        <v>0</v>
      </c>
      <c r="F13" s="57"/>
      <c r="G13" s="91"/>
      <c r="H13" s="91"/>
      <c r="I13" s="91"/>
      <c r="J13" s="91"/>
      <c r="K13" s="91"/>
      <c r="L13" s="91"/>
      <c r="M13" s="97"/>
    </row>
    <row r="14" spans="1:13" x14ac:dyDescent="0.25">
      <c r="A14" s="111">
        <f t="shared" si="2"/>
        <v>5</v>
      </c>
      <c r="B14" s="48">
        <f>Aktivitetsbudget!B13</f>
        <v>0</v>
      </c>
      <c r="C14" s="57"/>
      <c r="D14" s="117">
        <f t="shared" si="0"/>
        <v>0</v>
      </c>
      <c r="E14" s="117">
        <f t="shared" si="1"/>
        <v>0</v>
      </c>
      <c r="F14" s="57"/>
      <c r="G14" s="91"/>
      <c r="H14" s="91"/>
      <c r="I14" s="91"/>
      <c r="J14" s="91"/>
      <c r="K14" s="91"/>
      <c r="L14" s="91"/>
      <c r="M14" s="97"/>
    </row>
    <row r="15" spans="1:13" x14ac:dyDescent="0.25">
      <c r="A15" s="111">
        <f t="shared" si="2"/>
        <v>6</v>
      </c>
      <c r="B15" s="48">
        <f>Aktivitetsbudget!B14</f>
        <v>0</v>
      </c>
      <c r="C15" s="57"/>
      <c r="D15" s="117">
        <f t="shared" si="0"/>
        <v>0</v>
      </c>
      <c r="E15" s="117">
        <f t="shared" si="1"/>
        <v>0</v>
      </c>
      <c r="F15" s="57"/>
      <c r="G15" s="91"/>
      <c r="H15" s="91"/>
      <c r="I15" s="91"/>
      <c r="J15" s="91"/>
      <c r="K15" s="91"/>
      <c r="L15" s="91"/>
      <c r="M15" s="97"/>
    </row>
    <row r="16" spans="1:13" x14ac:dyDescent="0.25">
      <c r="A16" s="111">
        <f t="shared" si="2"/>
        <v>7</v>
      </c>
      <c r="B16" s="48">
        <f>Aktivitetsbudget!B15</f>
        <v>0</v>
      </c>
      <c r="C16" s="57"/>
      <c r="D16" s="117">
        <f t="shared" si="0"/>
        <v>0</v>
      </c>
      <c r="E16" s="117">
        <f t="shared" si="1"/>
        <v>0</v>
      </c>
      <c r="F16" s="57"/>
      <c r="G16" s="96"/>
      <c r="H16" s="96"/>
      <c r="I16" s="96"/>
      <c r="J16" s="96"/>
      <c r="K16" s="96"/>
      <c r="L16" s="96"/>
      <c r="M16" s="98"/>
    </row>
    <row r="17" spans="1:13" ht="13" thickBot="1" x14ac:dyDescent="0.3">
      <c r="A17" s="112">
        <v>8</v>
      </c>
      <c r="B17" s="110" t="str">
        <f>Aktivitetsbudget!B16</f>
        <v>Projektadministration og projektledelse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6"/>
    </row>
    <row r="18" spans="1:13" ht="13" x14ac:dyDescent="0.3">
      <c r="A18" s="92" t="s">
        <v>80</v>
      </c>
      <c r="B18" s="93"/>
      <c r="C18" s="93"/>
    </row>
    <row r="19" spans="1:13" ht="13" x14ac:dyDescent="0.3">
      <c r="A19" s="94" t="s">
        <v>81</v>
      </c>
    </row>
  </sheetData>
  <mergeCells count="8">
    <mergeCell ref="H8:I8"/>
    <mergeCell ref="J8:K8"/>
    <mergeCell ref="L8:M8"/>
    <mergeCell ref="A8:A9"/>
    <mergeCell ref="B8:B9"/>
    <mergeCell ref="C8:C9"/>
    <mergeCell ref="D8:E8"/>
    <mergeCell ref="F8:G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51"/>
  <sheetViews>
    <sheetView workbookViewId="0">
      <selection activeCell="D38" sqref="D38:D40"/>
    </sheetView>
  </sheetViews>
  <sheetFormatPr defaultRowHeight="12.5" x14ac:dyDescent="0.25"/>
  <cols>
    <col min="1" max="1" width="15.1796875" customWidth="1"/>
    <col min="2" max="2" width="40.81640625" customWidth="1"/>
    <col min="3" max="3" width="22.1796875" customWidth="1"/>
    <col min="4" max="4" width="23.54296875" customWidth="1"/>
  </cols>
  <sheetData>
    <row r="2" spans="1:5" x14ac:dyDescent="0.25">
      <c r="A2" s="66" t="s">
        <v>8</v>
      </c>
      <c r="B2" s="126"/>
      <c r="C2" s="8"/>
      <c r="D2" s="7"/>
      <c r="E2" s="4"/>
    </row>
    <row r="3" spans="1:5" x14ac:dyDescent="0.25">
      <c r="A3" s="67"/>
      <c r="B3" s="6"/>
      <c r="C3" s="8"/>
      <c r="D3" s="7"/>
      <c r="E3" s="4"/>
    </row>
    <row r="4" spans="1:5" x14ac:dyDescent="0.25">
      <c r="A4" s="67" t="s">
        <v>0</v>
      </c>
      <c r="B4" s="57"/>
      <c r="C4" s="8"/>
      <c r="D4" s="7"/>
      <c r="E4" s="4"/>
    </row>
    <row r="5" spans="1:5" x14ac:dyDescent="0.25">
      <c r="A5" s="67" t="s">
        <v>48</v>
      </c>
      <c r="B5" s="40"/>
      <c r="C5" s="8"/>
      <c r="D5" s="7"/>
      <c r="E5" s="4"/>
    </row>
    <row r="6" spans="1:5" x14ac:dyDescent="0.25">
      <c r="A6" s="67" t="s">
        <v>49</v>
      </c>
      <c r="B6" s="40"/>
      <c r="C6" s="8"/>
      <c r="D6" s="7"/>
      <c r="E6" s="4"/>
    </row>
    <row r="7" spans="1:5" x14ac:dyDescent="0.25">
      <c r="A7" s="67" t="s">
        <v>50</v>
      </c>
      <c r="B7" s="40"/>
      <c r="C7" s="8"/>
      <c r="D7" s="7"/>
      <c r="E7" s="4"/>
    </row>
    <row r="8" spans="1:5" x14ac:dyDescent="0.25">
      <c r="A8" s="67" t="s">
        <v>51</v>
      </c>
      <c r="B8" s="40"/>
      <c r="C8" s="8"/>
      <c r="D8" s="7"/>
      <c r="E8" s="4"/>
    </row>
    <row r="9" spans="1:5" x14ac:dyDescent="0.25">
      <c r="A9" s="67" t="s">
        <v>52</v>
      </c>
      <c r="B9" s="40"/>
      <c r="C9" s="8"/>
      <c r="D9" s="7"/>
      <c r="E9" s="4"/>
    </row>
    <row r="10" spans="1:5" ht="20.5" x14ac:dyDescent="0.25">
      <c r="A10" s="68" t="s">
        <v>53</v>
      </c>
      <c r="B10" s="40"/>
      <c r="C10" s="8"/>
      <c r="D10" s="7"/>
      <c r="E10" s="4"/>
    </row>
    <row r="11" spans="1:5" x14ac:dyDescent="0.25">
      <c r="A11" s="7"/>
      <c r="B11" s="7"/>
      <c r="C11" s="69"/>
      <c r="D11" s="7"/>
      <c r="E11" s="4"/>
    </row>
    <row r="12" spans="1:5" ht="15.5" x14ac:dyDescent="0.35">
      <c r="A12" s="7"/>
      <c r="B12" s="46" t="s">
        <v>74</v>
      </c>
      <c r="C12" s="69"/>
      <c r="D12" s="7"/>
      <c r="E12" s="4"/>
    </row>
    <row r="13" spans="1:5" x14ac:dyDescent="0.25">
      <c r="A13" s="8"/>
      <c r="B13" s="8"/>
      <c r="C13" s="8"/>
      <c r="D13" s="8"/>
    </row>
    <row r="14" spans="1:5" x14ac:dyDescent="0.25">
      <c r="A14" s="51" t="s">
        <v>5</v>
      </c>
      <c r="B14" s="51" t="s">
        <v>1</v>
      </c>
      <c r="C14" s="51" t="s">
        <v>55</v>
      </c>
      <c r="D14" s="51" t="s">
        <v>56</v>
      </c>
      <c r="E14" s="76"/>
    </row>
    <row r="15" spans="1:5" x14ac:dyDescent="0.25">
      <c r="A15" s="49"/>
      <c r="B15" s="49"/>
      <c r="C15" s="118"/>
      <c r="D15" s="118"/>
    </row>
    <row r="16" spans="1:5" x14ac:dyDescent="0.25">
      <c r="A16" s="49">
        <v>1</v>
      </c>
      <c r="B16" s="49" t="s">
        <v>73</v>
      </c>
      <c r="C16" s="77"/>
      <c r="D16" s="77"/>
    </row>
    <row r="17" spans="1:5" x14ac:dyDescent="0.25">
      <c r="A17" s="49">
        <v>2</v>
      </c>
      <c r="B17" s="49" t="s">
        <v>72</v>
      </c>
      <c r="C17" s="77"/>
      <c r="D17" s="77"/>
    </row>
    <row r="18" spans="1:5" x14ac:dyDescent="0.25">
      <c r="A18" s="49">
        <v>3</v>
      </c>
      <c r="B18" s="49" t="s">
        <v>3</v>
      </c>
      <c r="C18" s="77"/>
      <c r="D18" s="77"/>
    </row>
    <row r="19" spans="1:5" x14ac:dyDescent="0.25">
      <c r="A19" s="49">
        <v>4</v>
      </c>
      <c r="B19" s="49" t="s">
        <v>2</v>
      </c>
      <c r="C19" s="77"/>
      <c r="D19" s="77"/>
    </row>
    <row r="20" spans="1:5" x14ac:dyDescent="0.25">
      <c r="A20" s="49">
        <v>5</v>
      </c>
      <c r="B20" s="49" t="s">
        <v>57</v>
      </c>
      <c r="C20" s="77"/>
      <c r="D20" s="77"/>
    </row>
    <row r="21" spans="1:5" x14ac:dyDescent="0.25">
      <c r="A21" s="49"/>
      <c r="B21" s="49"/>
      <c r="C21" s="118"/>
      <c r="D21" s="118"/>
    </row>
    <row r="22" spans="1:5" x14ac:dyDescent="0.25">
      <c r="A22" s="50">
        <v>6</v>
      </c>
      <c r="B22" s="50" t="s">
        <v>4</v>
      </c>
      <c r="C22" s="118">
        <f>SUM(C16:C20)</f>
        <v>0</v>
      </c>
      <c r="D22" s="118">
        <f>SUM(D16:D20)</f>
        <v>0</v>
      </c>
    </row>
    <row r="23" spans="1:5" x14ac:dyDescent="0.25">
      <c r="A23" s="50"/>
      <c r="B23" s="50"/>
      <c r="C23" s="118"/>
      <c r="D23" s="118"/>
    </row>
    <row r="24" spans="1:5" x14ac:dyDescent="0.25">
      <c r="A24" s="52">
        <v>7</v>
      </c>
      <c r="B24" s="52" t="s">
        <v>88</v>
      </c>
      <c r="C24" s="119">
        <f>20%*C22</f>
        <v>0</v>
      </c>
      <c r="D24" s="119">
        <f>20%*D22</f>
        <v>0</v>
      </c>
      <c r="E24" s="2"/>
    </row>
    <row r="25" spans="1:5" x14ac:dyDescent="0.25">
      <c r="A25" s="50"/>
      <c r="B25" s="50"/>
      <c r="C25" s="118"/>
      <c r="D25" s="118"/>
    </row>
    <row r="26" spans="1:5" ht="13" thickBot="1" x14ac:dyDescent="0.3">
      <c r="A26" s="54">
        <v>8</v>
      </c>
      <c r="B26" s="54" t="s">
        <v>58</v>
      </c>
      <c r="C26" s="120">
        <f>SUM(C22:C24)</f>
        <v>0</v>
      </c>
      <c r="D26" s="120">
        <f>SUM(D22+D24)</f>
        <v>0</v>
      </c>
    </row>
    <row r="27" spans="1:5" ht="13" thickTop="1" x14ac:dyDescent="0.25">
      <c r="A27" s="8"/>
      <c r="B27" s="8"/>
      <c r="C27" s="78"/>
      <c r="D27" s="78"/>
    </row>
    <row r="28" spans="1:5" x14ac:dyDescent="0.25">
      <c r="A28" s="8"/>
      <c r="B28" s="8"/>
      <c r="C28" s="78"/>
      <c r="D28" s="78"/>
    </row>
    <row r="29" spans="1:5" x14ac:dyDescent="0.25">
      <c r="A29" s="125" t="s">
        <v>5</v>
      </c>
      <c r="B29" s="16" t="s">
        <v>6</v>
      </c>
      <c r="C29" s="79" t="s">
        <v>59</v>
      </c>
      <c r="D29" s="79" t="s">
        <v>60</v>
      </c>
    </row>
    <row r="30" spans="1:5" x14ac:dyDescent="0.25">
      <c r="A30" s="12"/>
      <c r="B30" s="12"/>
      <c r="C30" s="80"/>
      <c r="D30" s="80"/>
    </row>
    <row r="31" spans="1:5" x14ac:dyDescent="0.25">
      <c r="A31" s="12">
        <v>9</v>
      </c>
      <c r="B31" s="12" t="s">
        <v>19</v>
      </c>
      <c r="C31" s="77"/>
      <c r="D31" s="77"/>
    </row>
    <row r="32" spans="1:5" x14ac:dyDescent="0.25">
      <c r="A32" s="12">
        <v>10</v>
      </c>
      <c r="B32" s="12" t="s">
        <v>30</v>
      </c>
      <c r="C32" s="77"/>
      <c r="D32" s="77"/>
    </row>
    <row r="33" spans="1:5" x14ac:dyDescent="0.25">
      <c r="A33" s="12">
        <v>11</v>
      </c>
      <c r="B33" s="12" t="s">
        <v>31</v>
      </c>
      <c r="C33" s="77"/>
      <c r="D33" s="77"/>
    </row>
    <row r="34" spans="1:5" x14ac:dyDescent="0.25">
      <c r="A34" s="12"/>
      <c r="B34" s="12"/>
      <c r="C34" s="80"/>
      <c r="D34" s="80"/>
    </row>
    <row r="35" spans="1:5" ht="13" thickBot="1" x14ac:dyDescent="0.3">
      <c r="A35" s="14">
        <v>12</v>
      </c>
      <c r="B35" s="14" t="s">
        <v>7</v>
      </c>
      <c r="C35" s="81">
        <f>SUM(C31:C33)</f>
        <v>0</v>
      </c>
      <c r="D35" s="81">
        <f>SUM(D31:D34)</f>
        <v>0</v>
      </c>
    </row>
    <row r="36" spans="1:5" ht="13" thickTop="1" x14ac:dyDescent="0.25">
      <c r="A36" s="8"/>
      <c r="B36" s="8"/>
      <c r="C36" s="8"/>
      <c r="D36" s="8"/>
    </row>
    <row r="37" spans="1:5" ht="13" thickBot="1" x14ac:dyDescent="0.3">
      <c r="A37" s="8"/>
      <c r="B37" s="8"/>
      <c r="C37" s="8"/>
      <c r="D37" s="8"/>
    </row>
    <row r="38" spans="1:5" x14ac:dyDescent="0.25">
      <c r="A38" s="70"/>
      <c r="B38" s="71"/>
      <c r="C38" s="71"/>
      <c r="D38" s="72"/>
    </row>
    <row r="39" spans="1:5" x14ac:dyDescent="0.25">
      <c r="A39" s="86"/>
      <c r="B39" s="87"/>
      <c r="C39" s="87"/>
      <c r="D39" s="88"/>
    </row>
    <row r="40" spans="1:5" ht="13" thickBot="1" x14ac:dyDescent="0.3">
      <c r="A40" s="73"/>
      <c r="B40" s="74"/>
      <c r="C40" s="74"/>
      <c r="D40" s="75"/>
    </row>
    <row r="41" spans="1:5" x14ac:dyDescent="0.25">
      <c r="A41" s="3" t="s">
        <v>46</v>
      </c>
      <c r="B41" s="3" t="s">
        <v>54</v>
      </c>
      <c r="C41" s="3"/>
      <c r="D41" s="8"/>
    </row>
    <row r="42" spans="1:5" x14ac:dyDescent="0.25">
      <c r="A42" s="8"/>
      <c r="B42" s="8"/>
      <c r="C42" s="8"/>
      <c r="D42" s="8"/>
    </row>
    <row r="43" spans="1:5" ht="13" thickBot="1" x14ac:dyDescent="0.3">
      <c r="A43" s="10"/>
      <c r="B43" s="10"/>
      <c r="C43" s="10"/>
      <c r="D43" s="10"/>
      <c r="E43" s="4"/>
    </row>
    <row r="44" spans="1:5" x14ac:dyDescent="0.25">
      <c r="A44" s="82"/>
      <c r="B44" s="83"/>
      <c r="C44" s="71"/>
      <c r="D44" s="84"/>
      <c r="E44" s="85"/>
    </row>
    <row r="45" spans="1:5" x14ac:dyDescent="0.25">
      <c r="A45" s="86"/>
      <c r="B45" s="87"/>
      <c r="C45" s="87"/>
      <c r="D45" s="88"/>
      <c r="E45" s="85"/>
    </row>
    <row r="46" spans="1:5" ht="13" thickBot="1" x14ac:dyDescent="0.3">
      <c r="A46" s="73"/>
      <c r="B46" s="74"/>
      <c r="C46" s="74"/>
      <c r="D46" s="75"/>
      <c r="E46" s="4"/>
    </row>
    <row r="47" spans="1:5" x14ac:dyDescent="0.25">
      <c r="A47" s="89" t="s">
        <v>46</v>
      </c>
      <c r="B47" s="89" t="s">
        <v>61</v>
      </c>
      <c r="C47" s="10"/>
      <c r="D47" s="10"/>
      <c r="E47" s="4"/>
    </row>
    <row r="48" spans="1:5" x14ac:dyDescent="0.25">
      <c r="A48" s="10"/>
      <c r="B48" s="10"/>
      <c r="C48" s="10"/>
      <c r="D48" s="10"/>
      <c r="E48" s="4"/>
    </row>
    <row r="49" spans="1:5" x14ac:dyDescent="0.25">
      <c r="A49" s="10"/>
      <c r="B49" s="10"/>
      <c r="C49" s="10"/>
      <c r="D49" s="10"/>
      <c r="E49" s="4"/>
    </row>
    <row r="50" spans="1:5" ht="13" x14ac:dyDescent="0.3">
      <c r="A50" s="90" t="s">
        <v>62</v>
      </c>
      <c r="B50" s="90"/>
      <c r="C50" s="90"/>
    </row>
    <row r="51" spans="1:5" ht="13" x14ac:dyDescent="0.3">
      <c r="A51" s="90" t="s">
        <v>63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6"/>
  <sheetViews>
    <sheetView topLeftCell="A9" workbookViewId="0">
      <selection activeCell="B33" sqref="B33"/>
    </sheetView>
  </sheetViews>
  <sheetFormatPr defaultRowHeight="12.5" x14ac:dyDescent="0.25"/>
  <cols>
    <col min="1" max="1" width="27.54296875" bestFit="1" customWidth="1"/>
    <col min="2" max="2" width="18.54296875" customWidth="1"/>
    <col min="3" max="4" width="15.81640625" customWidth="1"/>
    <col min="5" max="5" width="14.54296875" customWidth="1"/>
    <col min="6" max="6" width="14.453125" customWidth="1"/>
    <col min="7" max="7" width="17" customWidth="1"/>
  </cols>
  <sheetData>
    <row r="1" spans="1:7" x14ac:dyDescent="0.25">
      <c r="A1" s="5" t="s">
        <v>8</v>
      </c>
      <c r="B1" s="126"/>
    </row>
    <row r="2" spans="1:7" x14ac:dyDescent="0.25">
      <c r="A2" s="6"/>
      <c r="B2" s="6"/>
    </row>
    <row r="3" spans="1:7" x14ac:dyDescent="0.25">
      <c r="A3" s="6" t="s">
        <v>0</v>
      </c>
      <c r="B3" s="43"/>
    </row>
    <row r="4" spans="1:7" x14ac:dyDescent="0.25">
      <c r="A4" s="6" t="s">
        <v>15</v>
      </c>
      <c r="B4" s="9"/>
    </row>
    <row r="5" spans="1:7" x14ac:dyDescent="0.25">
      <c r="A5" s="6" t="s">
        <v>14</v>
      </c>
      <c r="B5" s="39"/>
    </row>
    <row r="6" spans="1:7" x14ac:dyDescent="0.25">
      <c r="A6" s="60"/>
      <c r="B6" s="61"/>
    </row>
    <row r="7" spans="1:7" ht="15.5" x14ac:dyDescent="0.35">
      <c r="A7" s="60"/>
      <c r="B7" s="46" t="s">
        <v>76</v>
      </c>
    </row>
    <row r="8" spans="1:7" x14ac:dyDescent="0.25">
      <c r="A8" s="60"/>
      <c r="B8" s="61"/>
    </row>
    <row r="9" spans="1:7" x14ac:dyDescent="0.25">
      <c r="A9" s="49" t="s">
        <v>32</v>
      </c>
      <c r="B9" s="49" t="s">
        <v>33</v>
      </c>
      <c r="C9" s="49" t="s">
        <v>34</v>
      </c>
      <c r="D9" s="49" t="s">
        <v>35</v>
      </c>
      <c r="E9" s="49" t="s">
        <v>36</v>
      </c>
      <c r="F9" s="49" t="s">
        <v>37</v>
      </c>
      <c r="G9" s="49" t="s">
        <v>38</v>
      </c>
    </row>
    <row r="10" spans="1:7" ht="13" thickBot="1" x14ac:dyDescent="0.3">
      <c r="A10" s="49"/>
      <c r="B10" s="121" t="s">
        <v>39</v>
      </c>
      <c r="C10" s="121" t="s">
        <v>39</v>
      </c>
      <c r="D10" s="121" t="s">
        <v>39</v>
      </c>
      <c r="E10" s="121" t="s">
        <v>39</v>
      </c>
      <c r="F10" s="121" t="s">
        <v>39</v>
      </c>
      <c r="G10" s="121" t="s">
        <v>39</v>
      </c>
    </row>
    <row r="11" spans="1:7" x14ac:dyDescent="0.25">
      <c r="A11" s="49">
        <f>Aktivitetsbudget!B9</f>
        <v>0</v>
      </c>
      <c r="B11" s="122"/>
      <c r="C11" s="122"/>
      <c r="D11" s="122"/>
      <c r="E11" s="122"/>
      <c r="F11" s="122"/>
      <c r="G11" s="122"/>
    </row>
    <row r="12" spans="1:7" x14ac:dyDescent="0.25">
      <c r="A12" s="49">
        <f>Aktivitetsbudget!B10</f>
        <v>0</v>
      </c>
      <c r="B12" s="49"/>
      <c r="C12" s="49"/>
      <c r="D12" s="49"/>
      <c r="E12" s="49"/>
      <c r="F12" s="49"/>
      <c r="G12" s="49"/>
    </row>
    <row r="13" spans="1:7" x14ac:dyDescent="0.25">
      <c r="A13" s="49">
        <f>Aktivitetsbudget!B11</f>
        <v>0</v>
      </c>
      <c r="B13" s="49"/>
      <c r="C13" s="49"/>
      <c r="D13" s="49"/>
      <c r="E13" s="49"/>
      <c r="F13" s="49"/>
      <c r="G13" s="49"/>
    </row>
    <row r="14" spans="1:7" x14ac:dyDescent="0.25">
      <c r="A14" s="49">
        <f>Aktivitetsbudget!B12</f>
        <v>0</v>
      </c>
      <c r="B14" s="49"/>
      <c r="C14" s="49"/>
      <c r="D14" s="49"/>
      <c r="E14" s="49"/>
      <c r="F14" s="49"/>
      <c r="G14" s="49"/>
    </row>
    <row r="15" spans="1:7" x14ac:dyDescent="0.25">
      <c r="A15" s="49">
        <f>Aktivitetsbudget!B13</f>
        <v>0</v>
      </c>
      <c r="B15" s="49"/>
      <c r="C15" s="49"/>
      <c r="D15" s="49"/>
      <c r="E15" s="49"/>
      <c r="F15" s="49"/>
      <c r="G15" s="49"/>
    </row>
    <row r="16" spans="1:7" x14ac:dyDescent="0.25">
      <c r="A16" s="49">
        <f>Aktivitetsbudget!B14</f>
        <v>0</v>
      </c>
      <c r="B16" s="49"/>
      <c r="C16" s="49"/>
      <c r="D16" s="49"/>
      <c r="E16" s="49"/>
      <c r="F16" s="49"/>
      <c r="G16" s="49"/>
    </row>
    <row r="17" spans="1:7" x14ac:dyDescent="0.25">
      <c r="A17" s="49">
        <f>Aktivitetsbudget!B15</f>
        <v>0</v>
      </c>
      <c r="B17" s="49"/>
      <c r="C17" s="49"/>
      <c r="D17" s="49"/>
      <c r="E17" s="49"/>
      <c r="F17" s="49"/>
      <c r="G17" s="49"/>
    </row>
    <row r="18" spans="1:7" ht="13" thickBot="1" x14ac:dyDescent="0.3">
      <c r="A18" s="49" t="str">
        <f>Aktivitetsbudget!B16</f>
        <v>Projektadministration og projektledelse</v>
      </c>
      <c r="B18" s="49"/>
      <c r="C18" s="49"/>
      <c r="D18" s="49"/>
      <c r="E18" s="49"/>
      <c r="F18" s="49"/>
      <c r="G18" s="49"/>
    </row>
    <row r="19" spans="1:7" ht="13" thickBot="1" x14ac:dyDescent="0.3">
      <c r="A19" s="49" t="s">
        <v>87</v>
      </c>
      <c r="B19" s="123">
        <f t="shared" ref="B19:G19" si="0">SUM(B11:B18)</f>
        <v>0</v>
      </c>
      <c r="C19" s="123">
        <f t="shared" si="0"/>
        <v>0</v>
      </c>
      <c r="D19" s="123">
        <f t="shared" si="0"/>
        <v>0</v>
      </c>
      <c r="E19" s="123">
        <f t="shared" si="0"/>
        <v>0</v>
      </c>
      <c r="F19" s="123">
        <f t="shared" si="0"/>
        <v>0</v>
      </c>
      <c r="G19" s="123">
        <f t="shared" si="0"/>
        <v>0</v>
      </c>
    </row>
    <row r="20" spans="1:7" x14ac:dyDescent="0.25">
      <c r="A20" s="8"/>
      <c r="B20" s="8"/>
      <c r="C20" s="8"/>
      <c r="D20" s="8"/>
      <c r="E20" s="8"/>
      <c r="F20" s="8"/>
      <c r="G20" s="8"/>
    </row>
    <row r="21" spans="1:7" x14ac:dyDescent="0.25">
      <c r="A21" s="8"/>
      <c r="B21" s="8"/>
      <c r="C21" s="8"/>
      <c r="D21" s="8"/>
      <c r="E21" s="8"/>
      <c r="F21" s="8"/>
      <c r="G21" s="8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ht="13" thickBot="1" x14ac:dyDescent="0.3">
      <c r="A23" s="8"/>
      <c r="B23" s="8"/>
      <c r="C23" s="8"/>
      <c r="D23" s="8"/>
      <c r="E23" s="8"/>
      <c r="F23" s="8"/>
      <c r="G23" s="8"/>
    </row>
    <row r="24" spans="1:7" x14ac:dyDescent="0.25">
      <c r="A24" s="70"/>
      <c r="B24" s="71"/>
      <c r="C24" s="71"/>
      <c r="D24" s="71"/>
      <c r="E24" s="71"/>
      <c r="F24" s="71"/>
      <c r="G24" s="72"/>
    </row>
    <row r="25" spans="1:7" x14ac:dyDescent="0.25">
      <c r="A25" s="86"/>
      <c r="B25" s="87"/>
      <c r="C25" s="87"/>
      <c r="D25" s="87"/>
      <c r="E25" s="87"/>
      <c r="F25" s="87"/>
      <c r="G25" s="88"/>
    </row>
    <row r="26" spans="1:7" ht="13" thickBot="1" x14ac:dyDescent="0.3">
      <c r="A26" s="73"/>
      <c r="B26" s="74"/>
      <c r="C26" s="74"/>
      <c r="D26" s="74"/>
      <c r="E26" s="74"/>
      <c r="F26" s="74"/>
      <c r="G26" s="75"/>
    </row>
    <row r="27" spans="1:7" x14ac:dyDescent="0.25">
      <c r="A27" s="3" t="s">
        <v>46</v>
      </c>
      <c r="B27" s="3" t="s">
        <v>93</v>
      </c>
      <c r="C27" s="3"/>
      <c r="D27" s="8"/>
      <c r="E27" s="8"/>
      <c r="F27" s="8"/>
      <c r="G27" s="8"/>
    </row>
    <row r="28" spans="1:7" x14ac:dyDescent="0.25">
      <c r="A28" s="8"/>
      <c r="B28" s="8"/>
      <c r="C28" s="8"/>
      <c r="D28" s="8"/>
      <c r="E28" s="8"/>
      <c r="F28" s="8"/>
      <c r="G28" s="8"/>
    </row>
    <row r="29" spans="1:7" ht="13" thickBot="1" x14ac:dyDescent="0.3">
      <c r="A29" s="10"/>
      <c r="B29" s="10"/>
      <c r="C29" s="10"/>
      <c r="D29" s="10"/>
      <c r="E29" s="59"/>
      <c r="F29" s="59"/>
      <c r="G29" s="59"/>
    </row>
    <row r="30" spans="1:7" x14ac:dyDescent="0.25">
      <c r="A30" s="82"/>
      <c r="B30" s="83"/>
      <c r="C30" s="71"/>
      <c r="D30" s="71"/>
      <c r="E30" s="71"/>
      <c r="F30" s="71"/>
      <c r="G30" s="72"/>
    </row>
    <row r="31" spans="1:7" x14ac:dyDescent="0.25">
      <c r="A31" s="86"/>
      <c r="B31" s="87"/>
      <c r="C31" s="87"/>
      <c r="D31" s="87"/>
      <c r="E31" s="87"/>
      <c r="F31" s="87"/>
      <c r="G31" s="88"/>
    </row>
    <row r="32" spans="1:7" ht="13" thickBot="1" x14ac:dyDescent="0.3">
      <c r="A32" s="73"/>
      <c r="B32" s="74"/>
      <c r="C32" s="74"/>
      <c r="D32" s="74"/>
      <c r="E32" s="74"/>
      <c r="F32" s="74"/>
      <c r="G32" s="75"/>
    </row>
    <row r="33" spans="1:7" x14ac:dyDescent="0.25">
      <c r="A33" s="89" t="s">
        <v>46</v>
      </c>
      <c r="B33" s="89" t="s">
        <v>94</v>
      </c>
      <c r="C33" s="10"/>
      <c r="D33" s="10"/>
      <c r="E33" s="8"/>
      <c r="F33" s="8"/>
      <c r="G33" s="8"/>
    </row>
    <row r="34" spans="1:7" x14ac:dyDescent="0.25">
      <c r="A34" s="8"/>
      <c r="B34" s="8"/>
      <c r="C34" s="8"/>
      <c r="D34" s="8"/>
      <c r="E34" s="8"/>
      <c r="F34" s="8"/>
      <c r="G34" s="8"/>
    </row>
    <row r="35" spans="1:7" x14ac:dyDescent="0.25">
      <c r="A35" s="8"/>
      <c r="B35" s="8"/>
      <c r="C35" s="8"/>
      <c r="D35" s="8"/>
      <c r="E35" s="8"/>
      <c r="F35" s="8"/>
      <c r="G35" s="8"/>
    </row>
    <row r="36" spans="1:7" x14ac:dyDescent="0.25">
      <c r="A36" s="8"/>
      <c r="B36" s="8"/>
      <c r="C36" s="8"/>
      <c r="D36" s="8"/>
      <c r="E36" s="8"/>
      <c r="F36" s="8"/>
      <c r="G36" s="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4"/>
  <sheetViews>
    <sheetView topLeftCell="A7" workbookViewId="0">
      <selection activeCell="B33" sqref="B33"/>
    </sheetView>
  </sheetViews>
  <sheetFormatPr defaultRowHeight="12.5" x14ac:dyDescent="0.25"/>
  <cols>
    <col min="1" max="1" width="27.54296875" bestFit="1" customWidth="1"/>
    <col min="2" max="2" width="18.1796875" customWidth="1"/>
    <col min="3" max="3" width="15.1796875" customWidth="1"/>
    <col min="4" max="4" width="14" customWidth="1"/>
    <col min="5" max="5" width="15.453125" customWidth="1"/>
    <col min="6" max="6" width="14" customWidth="1"/>
    <col min="7" max="7" width="16.54296875" customWidth="1"/>
  </cols>
  <sheetData>
    <row r="1" spans="1:7" x14ac:dyDescent="0.25">
      <c r="A1" s="5" t="s">
        <v>8</v>
      </c>
      <c r="B1" s="6"/>
    </row>
    <row r="2" spans="1:7" x14ac:dyDescent="0.25">
      <c r="A2" s="6"/>
      <c r="B2" s="6"/>
    </row>
    <row r="3" spans="1:7" x14ac:dyDescent="0.25">
      <c r="A3" s="6" t="s">
        <v>0</v>
      </c>
      <c r="B3" s="43"/>
    </row>
    <row r="4" spans="1:7" x14ac:dyDescent="0.25">
      <c r="A4" s="6" t="s">
        <v>15</v>
      </c>
      <c r="B4" s="9"/>
    </row>
    <row r="5" spans="1:7" x14ac:dyDescent="0.25">
      <c r="A5" s="6" t="s">
        <v>14</v>
      </c>
      <c r="B5" s="39"/>
    </row>
    <row r="6" spans="1:7" x14ac:dyDescent="0.25">
      <c r="A6" s="10"/>
      <c r="B6" s="10"/>
      <c r="C6" s="10"/>
      <c r="D6" s="10"/>
      <c r="E6" s="10"/>
      <c r="F6" s="10"/>
      <c r="G6" s="10"/>
    </row>
    <row r="7" spans="1:7" ht="15.5" x14ac:dyDescent="0.35">
      <c r="A7" s="10"/>
      <c r="B7" s="46" t="s">
        <v>75</v>
      </c>
      <c r="C7" s="10"/>
      <c r="D7" s="10"/>
      <c r="E7" s="10"/>
      <c r="F7" s="10"/>
      <c r="G7" s="10"/>
    </row>
    <row r="8" spans="1:7" ht="13" thickBot="1" x14ac:dyDescent="0.3">
      <c r="A8" s="95"/>
      <c r="B8" s="95"/>
      <c r="C8" s="95"/>
      <c r="D8" s="95"/>
      <c r="E8" s="95"/>
      <c r="F8" s="95"/>
      <c r="G8" s="95"/>
    </row>
    <row r="9" spans="1:7" ht="13" thickTop="1" x14ac:dyDescent="0.25">
      <c r="A9" s="122" t="s">
        <v>32</v>
      </c>
      <c r="B9" s="122" t="s">
        <v>40</v>
      </c>
      <c r="C9" s="122" t="s">
        <v>41</v>
      </c>
      <c r="D9" s="122" t="s">
        <v>42</v>
      </c>
      <c r="E9" s="122" t="s">
        <v>43</v>
      </c>
      <c r="F9" s="122" t="s">
        <v>44</v>
      </c>
      <c r="G9" s="122" t="s">
        <v>45</v>
      </c>
    </row>
    <row r="10" spans="1:7" ht="13" thickBot="1" x14ac:dyDescent="0.3">
      <c r="A10" s="49"/>
      <c r="B10" s="121" t="s">
        <v>39</v>
      </c>
      <c r="C10" s="121" t="s">
        <v>39</v>
      </c>
      <c r="D10" s="121" t="s">
        <v>39</v>
      </c>
      <c r="E10" s="121" t="s">
        <v>39</v>
      </c>
      <c r="F10" s="121" t="s">
        <v>39</v>
      </c>
      <c r="G10" s="121" t="s">
        <v>39</v>
      </c>
    </row>
    <row r="11" spans="1:7" x14ac:dyDescent="0.25">
      <c r="A11" s="49">
        <f>Aktivitetsbudget!B9</f>
        <v>0</v>
      </c>
      <c r="B11" s="122"/>
      <c r="C11" s="122"/>
      <c r="D11" s="122"/>
      <c r="E11" s="122"/>
      <c r="F11" s="122"/>
      <c r="G11" s="122"/>
    </row>
    <row r="12" spans="1:7" x14ac:dyDescent="0.25">
      <c r="A12" s="49">
        <f>Aktivitetsbudget!B10</f>
        <v>0</v>
      </c>
      <c r="B12" s="49"/>
      <c r="C12" s="49"/>
      <c r="D12" s="49"/>
      <c r="E12" s="49"/>
      <c r="F12" s="49"/>
      <c r="G12" s="49"/>
    </row>
    <row r="13" spans="1:7" x14ac:dyDescent="0.25">
      <c r="A13" s="49">
        <f>Aktivitetsbudget!B11</f>
        <v>0</v>
      </c>
      <c r="B13" s="49"/>
      <c r="C13" s="49"/>
      <c r="D13" s="49"/>
      <c r="E13" s="49"/>
      <c r="F13" s="49"/>
      <c r="G13" s="49"/>
    </row>
    <row r="14" spans="1:7" x14ac:dyDescent="0.25">
      <c r="A14" s="49">
        <f>Aktivitetsbudget!B12</f>
        <v>0</v>
      </c>
      <c r="B14" s="49"/>
      <c r="C14" s="49"/>
      <c r="D14" s="49"/>
      <c r="E14" s="49"/>
      <c r="F14" s="49"/>
      <c r="G14" s="49"/>
    </row>
    <row r="15" spans="1:7" x14ac:dyDescent="0.25">
      <c r="A15" s="49">
        <f>Aktivitetsbudget!B13</f>
        <v>0</v>
      </c>
      <c r="B15" s="49"/>
      <c r="C15" s="49"/>
      <c r="D15" s="49"/>
      <c r="E15" s="49"/>
      <c r="F15" s="49"/>
      <c r="G15" s="49"/>
    </row>
    <row r="16" spans="1:7" x14ac:dyDescent="0.25">
      <c r="A16" s="49">
        <f>Aktivitetsbudget!B14</f>
        <v>0</v>
      </c>
      <c r="B16" s="49"/>
      <c r="C16" s="49"/>
      <c r="D16" s="49"/>
      <c r="E16" s="49"/>
      <c r="F16" s="49"/>
      <c r="G16" s="49"/>
    </row>
    <row r="17" spans="1:7" x14ac:dyDescent="0.25">
      <c r="A17" s="49">
        <f>Aktivitetsbudget!B15</f>
        <v>0</v>
      </c>
      <c r="B17" s="49"/>
      <c r="C17" s="49"/>
      <c r="D17" s="49"/>
      <c r="E17" s="49"/>
      <c r="F17" s="49"/>
      <c r="G17" s="49"/>
    </row>
    <row r="18" spans="1:7" ht="13" thickBot="1" x14ac:dyDescent="0.3">
      <c r="A18" s="49" t="str">
        <f>Aktivitetsbudget!B16</f>
        <v>Projektadministration og projektledelse</v>
      </c>
      <c r="B18" s="49"/>
      <c r="C18" s="49"/>
      <c r="D18" s="49"/>
      <c r="E18" s="49"/>
      <c r="F18" s="49"/>
      <c r="G18" s="49"/>
    </row>
    <row r="19" spans="1:7" ht="13" thickBot="1" x14ac:dyDescent="0.3">
      <c r="A19" s="49" t="s">
        <v>87</v>
      </c>
      <c r="B19" s="123">
        <f t="shared" ref="B19:G19" si="0">SUM(B11:B18)</f>
        <v>0</v>
      </c>
      <c r="C19" s="123">
        <f t="shared" si="0"/>
        <v>0</v>
      </c>
      <c r="D19" s="123">
        <f t="shared" si="0"/>
        <v>0</v>
      </c>
      <c r="E19" s="123">
        <f t="shared" si="0"/>
        <v>0</v>
      </c>
      <c r="F19" s="123">
        <f t="shared" si="0"/>
        <v>0</v>
      </c>
      <c r="G19" s="123">
        <f t="shared" si="0"/>
        <v>0</v>
      </c>
    </row>
    <row r="20" spans="1:7" x14ac:dyDescent="0.25">
      <c r="A20" s="8"/>
      <c r="B20" s="8"/>
      <c r="C20" s="8"/>
      <c r="D20" s="8"/>
      <c r="E20" s="8"/>
      <c r="F20" s="8"/>
      <c r="G20" s="8"/>
    </row>
    <row r="21" spans="1:7" x14ac:dyDescent="0.25">
      <c r="A21" s="8"/>
      <c r="B21" s="8"/>
      <c r="C21" s="8"/>
      <c r="D21" s="8"/>
      <c r="E21" s="8"/>
      <c r="F21" s="8"/>
      <c r="G21" s="8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ht="13" thickBot="1" x14ac:dyDescent="0.3">
      <c r="A23" s="8"/>
      <c r="B23" s="8"/>
      <c r="C23" s="8"/>
      <c r="D23" s="8"/>
      <c r="E23" s="8"/>
      <c r="F23" s="8"/>
      <c r="G23" s="8"/>
    </row>
    <row r="24" spans="1:7" x14ac:dyDescent="0.25">
      <c r="A24" s="70"/>
      <c r="B24" s="71"/>
      <c r="C24" s="71"/>
      <c r="D24" s="71"/>
      <c r="E24" s="71"/>
      <c r="F24" s="71"/>
      <c r="G24" s="72"/>
    </row>
    <row r="25" spans="1:7" x14ac:dyDescent="0.25">
      <c r="A25" s="86"/>
      <c r="B25" s="87"/>
      <c r="C25" s="87"/>
      <c r="D25" s="87"/>
      <c r="E25" s="87"/>
      <c r="F25" s="87"/>
      <c r="G25" s="88"/>
    </row>
    <row r="26" spans="1:7" ht="13" thickBot="1" x14ac:dyDescent="0.3">
      <c r="A26" s="73"/>
      <c r="B26" s="74"/>
      <c r="C26" s="74"/>
      <c r="D26" s="74"/>
      <c r="E26" s="74"/>
      <c r="F26" s="74"/>
      <c r="G26" s="75"/>
    </row>
    <row r="27" spans="1:7" x14ac:dyDescent="0.25">
      <c r="A27" s="3" t="s">
        <v>46</v>
      </c>
      <c r="B27" s="3" t="s">
        <v>93</v>
      </c>
      <c r="C27" s="3"/>
      <c r="D27" s="8"/>
      <c r="E27" s="8"/>
      <c r="F27" s="8"/>
      <c r="G27" s="8"/>
    </row>
    <row r="28" spans="1:7" x14ac:dyDescent="0.25">
      <c r="A28" s="8"/>
      <c r="B28" s="8"/>
      <c r="C28" s="8"/>
      <c r="D28" s="8"/>
      <c r="E28" s="8"/>
      <c r="F28" s="8"/>
      <c r="G28" s="8"/>
    </row>
    <row r="29" spans="1:7" ht="13" thickBot="1" x14ac:dyDescent="0.3">
      <c r="A29" s="10"/>
      <c r="B29" s="10"/>
      <c r="C29" s="10"/>
      <c r="D29" s="10"/>
      <c r="E29" s="59"/>
      <c r="F29" s="59"/>
      <c r="G29" s="59"/>
    </row>
    <row r="30" spans="1:7" x14ac:dyDescent="0.25">
      <c r="A30" s="82"/>
      <c r="B30" s="83"/>
      <c r="C30" s="71"/>
      <c r="D30" s="71"/>
      <c r="E30" s="71"/>
      <c r="F30" s="71"/>
      <c r="G30" s="72"/>
    </row>
    <row r="31" spans="1:7" x14ac:dyDescent="0.25">
      <c r="A31" s="86"/>
      <c r="B31" s="87"/>
      <c r="C31" s="87"/>
      <c r="D31" s="87"/>
      <c r="E31" s="87"/>
      <c r="F31" s="87"/>
      <c r="G31" s="88"/>
    </row>
    <row r="32" spans="1:7" ht="13" thickBot="1" x14ac:dyDescent="0.3">
      <c r="A32" s="73"/>
      <c r="B32" s="74"/>
      <c r="C32" s="74"/>
      <c r="D32" s="74"/>
      <c r="E32" s="74"/>
      <c r="F32" s="74"/>
      <c r="G32" s="75"/>
    </row>
    <row r="33" spans="1:7" x14ac:dyDescent="0.25">
      <c r="A33" s="89" t="s">
        <v>46</v>
      </c>
      <c r="B33" s="89" t="s">
        <v>94</v>
      </c>
      <c r="C33" s="10"/>
      <c r="D33" s="10"/>
      <c r="E33" s="8"/>
      <c r="F33" s="8"/>
      <c r="G33" s="8"/>
    </row>
    <row r="34" spans="1:7" x14ac:dyDescent="0.25">
      <c r="A34" s="8"/>
      <c r="B34" s="8"/>
      <c r="C34" s="8"/>
      <c r="D34" s="8"/>
      <c r="E34" s="8"/>
      <c r="F34" s="8"/>
      <c r="G3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Navngivne områder</vt:lpstr>
      </vt:variant>
      <vt:variant>
        <vt:i4>1</vt:i4>
      </vt:variant>
    </vt:vector>
  </HeadingPairs>
  <TitlesOfParts>
    <vt:vector size="7" baseType="lpstr">
      <vt:lpstr>Budgetskema</vt:lpstr>
      <vt:lpstr>Aktivitetsbudget</vt:lpstr>
      <vt:lpstr>Aktivitetsoversigt</vt:lpstr>
      <vt:lpstr>Regnskabsskema</vt:lpstr>
      <vt:lpstr>Timeregistreringsskema 1.halvår</vt:lpstr>
      <vt:lpstr>Timeregistringsskema 2.halvår</vt:lpstr>
      <vt:lpstr>Budgetskema!Udskriftsområde</vt:lpstr>
    </vt:vector>
  </TitlesOfParts>
  <Company>Region Syddanmark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Poulsen</dc:creator>
  <cp:lastModifiedBy>Anne Kjær Christensen</cp:lastModifiedBy>
  <cp:lastPrinted>2025-06-02T09:10:48Z</cp:lastPrinted>
  <dcterms:created xsi:type="dcterms:W3CDTF">2014-03-17T09:07:31Z</dcterms:created>
  <dcterms:modified xsi:type="dcterms:W3CDTF">2025-11-20T12:20:12Z</dcterms:modified>
</cp:coreProperties>
</file>